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65521" windowWidth="11805" windowHeight="6525" activeTab="0"/>
  </bookViews>
  <sheets>
    <sheet name="Доходы" sheetId="1" r:id="rId1"/>
    <sheet name="Расходы" sheetId="2" r:id="rId2"/>
    <sheet name="Источники" sheetId="3" r:id="rId3"/>
  </sheets>
  <definedNames>
    <definedName name="APPT" localSheetId="0">'Доходы'!$A$22</definedName>
    <definedName name="APPT" localSheetId="2">'Источники'!$A$27</definedName>
    <definedName name="APPT" localSheetId="1">'Расходы'!$A$21</definedName>
    <definedName name="FILE_NAME" localSheetId="0">'Доходы'!$J$3</definedName>
    <definedName name="FILE_NAME">#REF!</definedName>
    <definedName name="FIO" localSheetId="0">'Доходы'!$E$22</definedName>
    <definedName name="FIO" localSheetId="2">'Источники'!#REF!</definedName>
    <definedName name="FIO" localSheetId="1">'Расходы'!$E$21</definedName>
    <definedName name="FORM_CODE" localSheetId="0">'Доходы'!$J$5</definedName>
    <definedName name="FORM_CODE">#REF!</definedName>
    <definedName name="PERIOD" localSheetId="0">'Доходы'!$J$6</definedName>
    <definedName name="PERIOD">#REF!</definedName>
    <definedName name="RANGE_NAMES" localSheetId="0">'Доходы'!$J$9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'Доходы'!$J$4</definedName>
    <definedName name="REG_DATE">#REF!</definedName>
    <definedName name="REND_1" localSheetId="0">'Доходы'!$A$184</definedName>
    <definedName name="REND_1" localSheetId="2">'Источники'!$A$29</definedName>
    <definedName name="REND_1" localSheetId="1">'Расходы'!$A$482</definedName>
    <definedName name="SIGN" localSheetId="0">'Доходы'!$A$21:$E$23</definedName>
    <definedName name="SIGN" localSheetId="2">'Источники'!$A$27:$D$28</definedName>
    <definedName name="SIGN" localSheetId="1">'Расходы'!$A$20:$E$22</definedName>
    <definedName name="SRC_CODE" localSheetId="0">'Доходы'!$J$8</definedName>
    <definedName name="SRC_CODE">#REF!</definedName>
    <definedName name="SRC_KIND" localSheetId="0">'Доходы'!$J$7</definedName>
    <definedName name="SRC_KIND">#REF!</definedName>
    <definedName name="_xlnm.Print_Area" localSheetId="0">'Доходы'!$A$1:$H$184</definedName>
    <definedName name="_xlnm.Print_Area" localSheetId="1">'Расходы'!$A$1:$G$482</definedName>
  </definedNames>
  <calcPr fullCalcOnLoad="1" refMode="R1C1"/>
</workbook>
</file>

<file path=xl/sharedStrings.xml><?xml version="1.0" encoding="utf-8"?>
<sst xmlns="http://schemas.openxmlformats.org/spreadsheetml/2006/main" count="1998" uniqueCount="867">
  <si>
    <t>Форма 0503117  с.2</t>
  </si>
  <si>
    <t xml:space="preserve">             Форма 0503117  с.3</t>
  </si>
  <si>
    <t>Уменьшение прочих остатков денежных средств  бюджетов поселений</t>
  </si>
  <si>
    <t>000 01  05  02  01  10  0000  610</t>
  </si>
  <si>
    <t>520 20203012050000 151</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</si>
  <si>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</si>
  <si>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000 20203013000000 151</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</si>
  <si>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</si>
  <si>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520 20203013050000 151</t>
  </si>
  <si>
    <t>Субвенции бюджетам на осуществление первичного воинского учета на территориях, где отсутствуют военные комиссариаты</t>
  </si>
  <si>
    <t>000 20203015000000 151</t>
  </si>
  <si>
    <t>Субвенции бюджетам муниципальных районов на осуществление первичного воинского учета на территориях, где отсутствуют военные комиссариаты</t>
  </si>
  <si>
    <t>515 20203015050000 151</t>
  </si>
  <si>
    <t>Субвенции бюджетам муниципальных образований на ежемесячное денежное вознаграждение за классное руководство</t>
  </si>
  <si>
    <t>000 20203021000000 151</t>
  </si>
  <si>
    <t>Субвенции бюджетам муниципальных районов на  ежемесячное денежное вознаграждение за классное руководство</t>
  </si>
  <si>
    <t>518 20203021050000 151</t>
  </si>
  <si>
    <t>Субвенции бюджетам муниципальных образований на предоставление гражданам субсидий на оплату жилого помещения и коммунальных услуг</t>
  </si>
  <si>
    <t>000 20203022000000 151</t>
  </si>
  <si>
    <t>Субвенции бюджетам муниципальных районов на предоставление гражданам субсидий на оплату жилого помещения и коммунальных услуг</t>
  </si>
  <si>
    <t>520 20203022050000 151</t>
  </si>
  <si>
    <t>Субвенции местным бюджетам на выполнение передаваемых полномочий субъектов Российской Федерации</t>
  </si>
  <si>
    <t>000 20203024000000 151</t>
  </si>
  <si>
    <t>Субвенции бюджетам муниципальных районов на выполнение передаваемых полномочий субъектов Российской Федерации</t>
  </si>
  <si>
    <t>000 20203024050000 151</t>
  </si>
  <si>
    <t>514 20203024050000 151</t>
  </si>
  <si>
    <t>515 20203024050000 151</t>
  </si>
  <si>
    <t>518 20203024050000 151</t>
  </si>
  <si>
    <t>520 20203024050000 151</t>
  </si>
  <si>
    <t>524 20203024050000 151</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</si>
  <si>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</si>
  <si>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000 20203026000000 151</t>
  </si>
  <si>
    <t>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</si>
  <si>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520 20203026050000 151</t>
  </si>
  <si>
    <t>Субвенции бюджетам муниципальных образований на содержание ребенка в семье опекуна и приемной семье, а также на оплату труда приемному родителю</t>
  </si>
  <si>
    <t>000 20203027000000 151</t>
  </si>
  <si>
    <t>Субвенции бюджетам муниципальных районов на содержание ребенка в семье опекуна и приемной семье, а также на оплату труда приемному родителю</t>
  </si>
  <si>
    <t>520 20203027050000 151</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</si>
  <si>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</si>
  <si>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000 20203029000000 151</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</si>
  <si>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</si>
  <si>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518 20203029050000 151</t>
  </si>
  <si>
    <t>519 20203055050000 151</t>
  </si>
  <si>
    <t>Прочие субвенции</t>
  </si>
  <si>
    <t>000 20203999000000 151</t>
  </si>
  <si>
    <t>Прочие субвенции бюджетам муниципальных районов</t>
  </si>
  <si>
    <t>000 20203999050000 151</t>
  </si>
  <si>
    <t>514 20203999050000 151</t>
  </si>
  <si>
    <t>515 20203999050000 151</t>
  </si>
  <si>
    <t>518 20203999050000 151</t>
  </si>
  <si>
    <t>520 20203999050000 151</t>
  </si>
  <si>
    <t>Иные межбюджетные трансферты</t>
  </si>
  <si>
    <t>000 20204000000000 151</t>
  </si>
  <si>
    <t>Средства бюджетов,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</si>
  <si>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000 20204005000000 151</t>
  </si>
  <si>
    <t>Средства, передаваемые бюджетам муниципальных районов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</si>
  <si>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000 20204005050000 151</t>
  </si>
  <si>
    <t>188 20204005050000 151</t>
  </si>
  <si>
    <t>515 20204005050000 151</t>
  </si>
  <si>
    <t>ПРОЧИЕ БЕЗВОЗМЕЗДНЫЕ ПОСТУПЛЕНИЯ</t>
  </si>
  <si>
    <t>000 20700000000000 180</t>
  </si>
  <si>
    <t>Прочие безвозмездные поступления в бюджеты муниципальных районов</t>
  </si>
  <si>
    <t>515 20705000050000 180</t>
  </si>
  <si>
    <t>Расходы бюджета - всего</t>
  </si>
  <si>
    <t>200</t>
  </si>
  <si>
    <t>в том числе:</t>
  </si>
  <si>
    <t>Заработная плата</t>
  </si>
  <si>
    <t xml:space="preserve">000 0103 0000000 000 211 </t>
  </si>
  <si>
    <t>Прочие выплаты</t>
  </si>
  <si>
    <t xml:space="preserve">000 0103 0000000 000 212 </t>
  </si>
  <si>
    <t>Начисления на выплаты по оплате труда</t>
  </si>
  <si>
    <t xml:space="preserve">000 0103 0000000 000 213 </t>
  </si>
  <si>
    <t>Услуги связи</t>
  </si>
  <si>
    <t xml:space="preserve">000 0103 0000000 000 221 </t>
  </si>
  <si>
    <t>Транспортные услуги</t>
  </si>
  <si>
    <t xml:space="preserve">000 0103 0000000 000 222 </t>
  </si>
  <si>
    <t>Работы, услуги по содержанию имущества</t>
  </si>
  <si>
    <t xml:space="preserve">000 0103 0000000 000 225 </t>
  </si>
  <si>
    <t>Прочие работы, услуги</t>
  </si>
  <si>
    <t xml:space="preserve">000 0103 0000000 000 226 </t>
  </si>
  <si>
    <t>Прочие расходы</t>
  </si>
  <si>
    <t xml:space="preserve">000 0103 0000000 000 290 </t>
  </si>
  <si>
    <t>Увеличение стоимости материальных запасов</t>
  </si>
  <si>
    <t xml:space="preserve">000 0103 0000000 000 340 </t>
  </si>
  <si>
    <t xml:space="preserve">000 0104 0000000 000 211 </t>
  </si>
  <si>
    <t xml:space="preserve">000 0104 0000000 000 212 </t>
  </si>
  <si>
    <t xml:space="preserve">000 0104 0000000 000 213 </t>
  </si>
  <si>
    <t xml:space="preserve">000 0104 0000000 000 221 </t>
  </si>
  <si>
    <t>Коммунальные услуги</t>
  </si>
  <si>
    <t xml:space="preserve">000 0104 0000000 000 223 </t>
  </si>
  <si>
    <t xml:space="preserve">000 0104 0000000 000 225 </t>
  </si>
  <si>
    <t xml:space="preserve">000 0104 0000000 000 226 </t>
  </si>
  <si>
    <t xml:space="preserve">000 0104 0000000 000 290 </t>
  </si>
  <si>
    <t>Увеличение стоимости основных средств</t>
  </si>
  <si>
    <t xml:space="preserve">000 0104 0000000 000 310 </t>
  </si>
  <si>
    <t xml:space="preserve">000 0104 0000000 000 340 </t>
  </si>
  <si>
    <t xml:space="preserve">000 0106 0000000 000 211 </t>
  </si>
  <si>
    <t xml:space="preserve">000 0106 0000000 000 212 </t>
  </si>
  <si>
    <t xml:space="preserve">000 0106 0000000 000 213 </t>
  </si>
  <si>
    <t xml:space="preserve">000 0106 0000000 000 221 </t>
  </si>
  <si>
    <t xml:space="preserve">000 0106 0000000 000 222 </t>
  </si>
  <si>
    <t xml:space="preserve">000 0106 0000000 000 223 </t>
  </si>
  <si>
    <t xml:space="preserve">000 0106 0000000 000 225 </t>
  </si>
  <si>
    <t xml:space="preserve">000 0106 0000000 000 226 </t>
  </si>
  <si>
    <t xml:space="preserve">000 0106 0000000 000 290 </t>
  </si>
  <si>
    <t xml:space="preserve">000 0106 0000000 000 310 </t>
  </si>
  <si>
    <t xml:space="preserve">000 0106 0000000 000 340 </t>
  </si>
  <si>
    <t xml:space="preserve">000 0112 0000000 000 290 </t>
  </si>
  <si>
    <t xml:space="preserve">000 0114 0000000 000 211 </t>
  </si>
  <si>
    <t xml:space="preserve">000 0114 0000000 000 212 </t>
  </si>
  <si>
    <t xml:space="preserve">000 0114 0000000 000 213 </t>
  </si>
  <si>
    <t xml:space="preserve">000 0114 0000000 000 221 </t>
  </si>
  <si>
    <t xml:space="preserve">000 0114 0000000 000 223 </t>
  </si>
  <si>
    <t xml:space="preserve">000 0114 0000000 000 225 </t>
  </si>
  <si>
    <t xml:space="preserve">000 0114 0000000 000 226 </t>
  </si>
  <si>
    <t xml:space="preserve">000 0114 0000000 000 290 </t>
  </si>
  <si>
    <t xml:space="preserve">000 0114 0000000 000 310 </t>
  </si>
  <si>
    <t xml:space="preserve">000 0114 0000000 000 340 </t>
  </si>
  <si>
    <t xml:space="preserve">000 0302 0000000 000 211 </t>
  </si>
  <si>
    <t xml:space="preserve">000 0302 0000000 000 212 </t>
  </si>
  <si>
    <t xml:space="preserve">000 0302 0000000 000 213 </t>
  </si>
  <si>
    <t xml:space="preserve">000 0302 0000000 000 221 </t>
  </si>
  <si>
    <t xml:space="preserve">000 0302 0000000 000 222 </t>
  </si>
  <si>
    <t xml:space="preserve">000 0302 0000000 000 223 </t>
  </si>
  <si>
    <t xml:space="preserve">000 0302 0000000 000 226 </t>
  </si>
  <si>
    <t>Пособия по социальной помощи населению</t>
  </si>
  <si>
    <t xml:space="preserve">000 0302 0000000 000 262 </t>
  </si>
  <si>
    <t xml:space="preserve">000 0302 0000000 000 290 </t>
  </si>
  <si>
    <t xml:space="preserve">000 0302 0000000 000 310 </t>
  </si>
  <si>
    <t xml:space="preserve">000 0302 0000000 000 340 </t>
  </si>
  <si>
    <t xml:space="preserve">000 0405 0000000 000 211 </t>
  </si>
  <si>
    <t xml:space="preserve">000 0405 0000000 000 212 </t>
  </si>
  <si>
    <t xml:space="preserve">000 0405 0000000 000 213 </t>
  </si>
  <si>
    <t xml:space="preserve">000 0405 0000000 000 221 </t>
  </si>
  <si>
    <t xml:space="preserve">000 0405 0000000 000 223 </t>
  </si>
  <si>
    <t xml:space="preserve">000 0405 0000000 000 225 </t>
  </si>
  <si>
    <t xml:space="preserve">000 0405 0000000 000 226 </t>
  </si>
  <si>
    <t xml:space="preserve">000 0405 0000000 000 290 </t>
  </si>
  <si>
    <t xml:space="preserve">000 0405 0000000 000 310 </t>
  </si>
  <si>
    <t xml:space="preserve">000 0405 0000000 000 340 </t>
  </si>
  <si>
    <t xml:space="preserve">000 0412 0000000 000 226 </t>
  </si>
  <si>
    <t xml:space="preserve">000 0501 0000000 000 310 </t>
  </si>
  <si>
    <t xml:space="preserve">000 0502 0000000 000 225 </t>
  </si>
  <si>
    <t xml:space="preserve">000 0502 0000000 000 226 </t>
  </si>
  <si>
    <t>Безвозмездные перечисления государственным и муниципальным организациям</t>
  </si>
  <si>
    <t xml:space="preserve">000 0502 0000000 000 241 </t>
  </si>
  <si>
    <t xml:space="preserve">000 0502 0000000 000 310 </t>
  </si>
  <si>
    <t xml:space="preserve">000 0503 0000000 000 225 </t>
  </si>
  <si>
    <t xml:space="preserve">000 0505 0000000 000 211 </t>
  </si>
  <si>
    <t xml:space="preserve">000 0505 0000000 000 212 </t>
  </si>
  <si>
    <t xml:space="preserve">000 0505 0000000 000 213 </t>
  </si>
  <si>
    <t xml:space="preserve">000 0505 0000000 000 221 </t>
  </si>
  <si>
    <t xml:space="preserve">000 0505 0000000 000 223 </t>
  </si>
  <si>
    <t xml:space="preserve">000 0505 0000000 000 225 </t>
  </si>
  <si>
    <t xml:space="preserve">000 0505 0000000 000 226 </t>
  </si>
  <si>
    <t xml:space="preserve">000 0505 0000000 000 262 </t>
  </si>
  <si>
    <t xml:space="preserve">000 0505 0000000 000 290 </t>
  </si>
  <si>
    <t xml:space="preserve">000 0505 0000000 000 310 </t>
  </si>
  <si>
    <t xml:space="preserve">000 0505 0000000 000 340 </t>
  </si>
  <si>
    <t xml:space="preserve">000 0701 0000000 000 211 </t>
  </si>
  <si>
    <t xml:space="preserve">000 0701 0000000 000 212 </t>
  </si>
  <si>
    <t xml:space="preserve">000 0701 0000000 000 213 </t>
  </si>
  <si>
    <t xml:space="preserve">000 0701 0000000 000 221 </t>
  </si>
  <si>
    <t xml:space="preserve">000 0701 0000000 000 223 </t>
  </si>
  <si>
    <t xml:space="preserve">000 0701 0000000 000 225 </t>
  </si>
  <si>
    <t xml:space="preserve">000 0701 0000000 000 226 </t>
  </si>
  <si>
    <t xml:space="preserve">000 0701 0000000 000 262 </t>
  </si>
  <si>
    <t xml:space="preserve">000 0701 0000000 000 290 </t>
  </si>
  <si>
    <t xml:space="preserve">000 0701 0000000 000 310 </t>
  </si>
  <si>
    <t xml:space="preserve">000 0701 0000000 000 340 </t>
  </si>
  <si>
    <t xml:space="preserve">000 0702 0000000 000 211 </t>
  </si>
  <si>
    <t xml:space="preserve">000 0702 0000000 000 212 </t>
  </si>
  <si>
    <t xml:space="preserve">000 0702 0000000 000 213 </t>
  </si>
  <si>
    <t xml:space="preserve">000 0702 0000000 000 221 </t>
  </si>
  <si>
    <t xml:space="preserve">000 0702 0000000 000 222 </t>
  </si>
  <si>
    <t xml:space="preserve">000 0702 0000000 000 223 </t>
  </si>
  <si>
    <t>Арендная плата за пользование имуществом</t>
  </si>
  <si>
    <t xml:space="preserve">000 0702 0000000 000 224 </t>
  </si>
  <si>
    <t xml:space="preserve">000 0702 0000000 000 225 </t>
  </si>
  <si>
    <t xml:space="preserve">000 0702 0000000 000 226 </t>
  </si>
  <si>
    <t xml:space="preserve">000 0702 0000000 000 262 </t>
  </si>
  <si>
    <t xml:space="preserve">000 0702 0000000 000 290 </t>
  </si>
  <si>
    <t xml:space="preserve">000 0702 0000000 000 310 </t>
  </si>
  <si>
    <t xml:space="preserve">000 0702 0000000 000 340 </t>
  </si>
  <si>
    <t xml:space="preserve">000 0703 0000000 000 211 </t>
  </si>
  <si>
    <t xml:space="preserve">000 0703 0000000 000 212 </t>
  </si>
  <si>
    <t xml:space="preserve">000 0703 0000000 000 213 </t>
  </si>
  <si>
    <t xml:space="preserve">000 0703 0000000 000 223 </t>
  </si>
  <si>
    <t xml:space="preserve">000 0703 0000000 000 225 </t>
  </si>
  <si>
    <t xml:space="preserve">000 0703 0000000 000 290 </t>
  </si>
  <si>
    <t xml:space="preserve">000 0703 0000000 000 340 </t>
  </si>
  <si>
    <t xml:space="preserve">000 0707 0000000 000 221 </t>
  </si>
  <si>
    <t xml:space="preserve">000 0707 0000000 000 223 </t>
  </si>
  <si>
    <t xml:space="preserve">000 0707 0000000 000 225 </t>
  </si>
  <si>
    <t xml:space="preserve">000 0707 0000000 000 226 </t>
  </si>
  <si>
    <t xml:space="preserve">000 0707 0000000 000 310 </t>
  </si>
  <si>
    <t xml:space="preserve">000 0707 0000000 000 340 </t>
  </si>
  <si>
    <t xml:space="preserve">000 0709 0000000 000 211 </t>
  </si>
  <si>
    <t xml:space="preserve">000 0709 0000000 000 212 </t>
  </si>
  <si>
    <t xml:space="preserve">000 0709 0000000 000 213 </t>
  </si>
  <si>
    <t xml:space="preserve">000 0709 0000000 000 221 </t>
  </si>
  <si>
    <t xml:space="preserve">000 0709 0000000 000 222 </t>
  </si>
  <si>
    <t xml:space="preserve">000 0709 0000000 000 223 </t>
  </si>
  <si>
    <t xml:space="preserve">000 0709 0000000 000 225 </t>
  </si>
  <si>
    <t xml:space="preserve">000 0709 0000000 000 226 </t>
  </si>
  <si>
    <t xml:space="preserve">000 0709 0000000 000 290 </t>
  </si>
  <si>
    <t xml:space="preserve">000 0709 0000000 000 310 </t>
  </si>
  <si>
    <t xml:space="preserve">000 0709 0000000 000 340 </t>
  </si>
  <si>
    <t xml:space="preserve">000 0801 0000000 000 211 </t>
  </si>
  <si>
    <t xml:space="preserve">000 0801 0000000 000 212 </t>
  </si>
  <si>
    <t xml:space="preserve">000 0801 0000000 000 213 </t>
  </si>
  <si>
    <t xml:space="preserve">000 0801 0000000 000 221 </t>
  </si>
  <si>
    <t xml:space="preserve">000 0801 0000000 000 222 </t>
  </si>
  <si>
    <t xml:space="preserve">000 0801 0000000 000 223 </t>
  </si>
  <si>
    <t xml:space="preserve">000 0801 0000000 000 224 </t>
  </si>
  <si>
    <t xml:space="preserve">000 0801 0000000 000 225 </t>
  </si>
  <si>
    <t xml:space="preserve">000 0801 0000000 000 226 </t>
  </si>
  <si>
    <t xml:space="preserve">000 0801 0000000 000 310 </t>
  </si>
  <si>
    <t xml:space="preserve">000 0801 0000000 000 340 </t>
  </si>
  <si>
    <t xml:space="preserve">000 0806 0000000 000 211 </t>
  </si>
  <si>
    <t xml:space="preserve">000 0806 0000000 000 212 </t>
  </si>
  <si>
    <t xml:space="preserve">000 0806 0000000 000 213 </t>
  </si>
  <si>
    <t xml:space="preserve">000 0806 0000000 000 221 </t>
  </si>
  <si>
    <t xml:space="preserve">000 0806 0000000 000 222 </t>
  </si>
  <si>
    <t xml:space="preserve">000 0806 0000000 000 223 </t>
  </si>
  <si>
    <t xml:space="preserve">000 0806 0000000 000 225 </t>
  </si>
  <si>
    <t xml:space="preserve">000 0806 0000000 000 226 </t>
  </si>
  <si>
    <t xml:space="preserve">000 0806 0000000 000 310 </t>
  </si>
  <si>
    <t xml:space="preserve">000 0806 0000000 000 340 </t>
  </si>
  <si>
    <t xml:space="preserve">000 0901 0000000 000 211 </t>
  </si>
  <si>
    <t xml:space="preserve">000 0901 0000000 000 212 </t>
  </si>
  <si>
    <t xml:space="preserve">000 0901 0000000 000 213 </t>
  </si>
  <si>
    <t xml:space="preserve">000 0901 0000000 000 221 </t>
  </si>
  <si>
    <t xml:space="preserve">000 0901 0000000 000 223 </t>
  </si>
  <si>
    <t xml:space="preserve">000 0901 0000000 000 225 </t>
  </si>
  <si>
    <t xml:space="preserve">000 0901 0000000 000 226 </t>
  </si>
  <si>
    <t xml:space="preserve">000 0901 0000000 000 290 </t>
  </si>
  <si>
    <t xml:space="preserve">000 0901 0000000 000 310 </t>
  </si>
  <si>
    <t xml:space="preserve">000 0901 0000000 000 340 </t>
  </si>
  <si>
    <t xml:space="preserve">000 0902 0000000 000 211 </t>
  </si>
  <si>
    <t xml:space="preserve">000 0902 0000000 000 213 </t>
  </si>
  <si>
    <t xml:space="preserve">000 0902 0000000 000 223 </t>
  </si>
  <si>
    <t xml:space="preserve">000 0902 0000000 000 224 </t>
  </si>
  <si>
    <t xml:space="preserve">000 0902 0000000 000 225 </t>
  </si>
  <si>
    <t xml:space="preserve">000 0902 0000000 000 226 </t>
  </si>
  <si>
    <t xml:space="preserve">000 0902 0000000 000 310 </t>
  </si>
  <si>
    <t xml:space="preserve">000 0902 0000000 000 340 </t>
  </si>
  <si>
    <t xml:space="preserve">000 0904 0000000 000 211 </t>
  </si>
  <si>
    <t xml:space="preserve">000 0904 0000000 000 213 </t>
  </si>
  <si>
    <t xml:space="preserve">000 0904 0000000 000 223 </t>
  </si>
  <si>
    <t xml:space="preserve">000 0904 0000000 000 225 </t>
  </si>
  <si>
    <t xml:space="preserve">000 0904 0000000 000 226 </t>
  </si>
  <si>
    <t xml:space="preserve">000 0904 0000000 000 310 </t>
  </si>
  <si>
    <t xml:space="preserve">000 0904 0000000 000 340 </t>
  </si>
  <si>
    <t xml:space="preserve">000 0908 0000000 000 226 </t>
  </si>
  <si>
    <t xml:space="preserve">000 0910 0000000 000 225 </t>
  </si>
  <si>
    <t xml:space="preserve">000 0910 0000000 000 226 </t>
  </si>
  <si>
    <t xml:space="preserve">000 0910 0000000 000 310 </t>
  </si>
  <si>
    <t xml:space="preserve">000 0910 0000000 000 340 </t>
  </si>
  <si>
    <t>Пенсии, пособия, выплачиваемые организациями сектора государственного управления</t>
  </si>
  <si>
    <t xml:space="preserve">000 1001 0000000 000 263 </t>
  </si>
  <si>
    <t xml:space="preserve">000 1002 0000000 000 211 </t>
  </si>
  <si>
    <t xml:space="preserve">000 1002 0000000 000 212 </t>
  </si>
  <si>
    <t xml:space="preserve">000 1002 0000000 000 213 </t>
  </si>
  <si>
    <t xml:space="preserve">000 1002 0000000 000 221 </t>
  </si>
  <si>
    <t xml:space="preserve">000 1002 0000000 000 222 </t>
  </si>
  <si>
    <t xml:space="preserve">000 1002 0000000 000 223 </t>
  </si>
  <si>
    <t xml:space="preserve">000 1002 0000000 000 225 </t>
  </si>
  <si>
    <t xml:space="preserve">000 1002 0000000 000 226 </t>
  </si>
  <si>
    <t xml:space="preserve">000 1002 0000000 000 290 </t>
  </si>
  <si>
    <t xml:space="preserve">000 1002 0000000 000 310 </t>
  </si>
  <si>
    <t xml:space="preserve">000 1002 0000000 000 340 </t>
  </si>
  <si>
    <t xml:space="preserve">000 1003 0000000 000 262 </t>
  </si>
  <si>
    <t xml:space="preserve">000 1003 0000000 000 290 </t>
  </si>
  <si>
    <t xml:space="preserve">000 1003 0000000 000 310 </t>
  </si>
  <si>
    <t xml:space="preserve">000 1004 0000000 000 262 </t>
  </si>
  <si>
    <t xml:space="preserve">000 1006 0000000 000 211 </t>
  </si>
  <si>
    <t xml:space="preserve">000 1006 0000000 000 212 </t>
  </si>
  <si>
    <t xml:space="preserve">000 1006 0000000 000 213 </t>
  </si>
  <si>
    <t xml:space="preserve">000 1006 0000000 000 221 </t>
  </si>
  <si>
    <t xml:space="preserve">000 1006 0000000 000 222 </t>
  </si>
  <si>
    <t xml:space="preserve">000 1006 0000000 000 223 </t>
  </si>
  <si>
    <t xml:space="preserve">000 1006 0000000 000 224 </t>
  </si>
  <si>
    <t xml:space="preserve">000 1006 0000000 000 225 </t>
  </si>
  <si>
    <t xml:space="preserve">000 1006 0000000 000 226 </t>
  </si>
  <si>
    <t xml:space="preserve">000 1006 0000000 000 290 </t>
  </si>
  <si>
    <t xml:space="preserve">000 1006 0000000 000 310 </t>
  </si>
  <si>
    <t xml:space="preserve">000 1006 0000000 000 340 </t>
  </si>
  <si>
    <t>Перечисления другим бюджетам бюджетной системы Российской Федерации</t>
  </si>
  <si>
    <t xml:space="preserve">000 1101 0000000 000 251 </t>
  </si>
  <si>
    <t xml:space="preserve">000 1103 0000000 000 251 </t>
  </si>
  <si>
    <t xml:space="preserve">188 0302 0000000 000 211 </t>
  </si>
  <si>
    <t xml:space="preserve">188 0302 0000000 000 212 </t>
  </si>
  <si>
    <t xml:space="preserve">188 0302 0000000 000 213 </t>
  </si>
  <si>
    <t xml:space="preserve">188 0302 0000000 000 221 </t>
  </si>
  <si>
    <t xml:space="preserve">188 0302 0000000 000 222 </t>
  </si>
  <si>
    <t xml:space="preserve">188 0302 0000000 000 223 </t>
  </si>
  <si>
    <t xml:space="preserve">188 0302 0000000 000 226 </t>
  </si>
  <si>
    <t xml:space="preserve">188 0302 0000000 000 262 </t>
  </si>
  <si>
    <t xml:space="preserve">188 0302 0000000 000 290 </t>
  </si>
  <si>
    <t xml:space="preserve">188 0302 0000000 000 310 </t>
  </si>
  <si>
    <t xml:space="preserve">188 0302 0000000 000 340 </t>
  </si>
  <si>
    <t xml:space="preserve">514 0104 0000000 000 211 </t>
  </si>
  <si>
    <t xml:space="preserve">514 0104 0000000 000 212 </t>
  </si>
  <si>
    <t xml:space="preserve">514 0104 0000000 000 213 </t>
  </si>
  <si>
    <t xml:space="preserve">514 0104 0000000 000 221 </t>
  </si>
  <si>
    <t xml:space="preserve">514 0104 0000000 000 223 </t>
  </si>
  <si>
    <t xml:space="preserve">514 0104 0000000 000 225 </t>
  </si>
  <si>
    <t xml:space="preserve">514 0104 0000000 000 226 </t>
  </si>
  <si>
    <t xml:space="preserve">514 0104 0000000 000 290 </t>
  </si>
  <si>
    <t xml:space="preserve">514 0104 0000000 000 310 </t>
  </si>
  <si>
    <t xml:space="preserve">514 0104 0000000 000 340 </t>
  </si>
  <si>
    <t xml:space="preserve">514 0112 0000000 000 290 </t>
  </si>
  <si>
    <t xml:space="preserve">514 0114 0000000 000 211 </t>
  </si>
  <si>
    <t xml:space="preserve">514 0114 0000000 000 212 </t>
  </si>
  <si>
    <t xml:space="preserve">514 0114 0000000 000 213 </t>
  </si>
  <si>
    <t xml:space="preserve">514 0114 0000000 000 221 </t>
  </si>
  <si>
    <t xml:space="preserve">514 0114 0000000 000 223 </t>
  </si>
  <si>
    <t xml:space="preserve">514 0114 0000000 000 225 </t>
  </si>
  <si>
    <t xml:space="preserve">514 0114 0000000 000 226 </t>
  </si>
  <si>
    <t xml:space="preserve">514 0114 0000000 000 290 </t>
  </si>
  <si>
    <t xml:space="preserve">514 0114 0000000 000 310 </t>
  </si>
  <si>
    <t xml:space="preserve">514 0114 0000000 000 340 </t>
  </si>
  <si>
    <t xml:space="preserve">514 0412 0000000 000 226 </t>
  </si>
  <si>
    <t xml:space="preserve">514 0501 0000000 000 310 </t>
  </si>
  <si>
    <t xml:space="preserve">514 0502 0000000 000 225 </t>
  </si>
  <si>
    <t xml:space="preserve">514 0502 0000000 000 241 </t>
  </si>
  <si>
    <t xml:space="preserve">514 0502 0000000 000 310 </t>
  </si>
  <si>
    <t xml:space="preserve">514 0505 0000000 000 226 </t>
  </si>
  <si>
    <t xml:space="preserve">514 0505 0000000 000 310 </t>
  </si>
  <si>
    <t xml:space="preserve">514 0707 0000000 000 226 </t>
  </si>
  <si>
    <t xml:space="preserve">514 0908 0000000 000 226 </t>
  </si>
  <si>
    <t xml:space="preserve">514 1003 0000000 000 262 </t>
  </si>
  <si>
    <t xml:space="preserve">514 1003 0000000 000 290 </t>
  </si>
  <si>
    <t xml:space="preserve">515 0106 0000000 000 211 </t>
  </si>
  <si>
    <t xml:space="preserve">515 0106 0000000 000 212 </t>
  </si>
  <si>
    <t xml:space="preserve">515 0106 0000000 000 213 </t>
  </si>
  <si>
    <t xml:space="preserve">515 0106 0000000 000 221 </t>
  </si>
  <si>
    <t xml:space="preserve">515 0106 0000000 000 223 </t>
  </si>
  <si>
    <t xml:space="preserve">515 0106 0000000 000 225 </t>
  </si>
  <si>
    <t xml:space="preserve">515 0106 0000000 000 226 </t>
  </si>
  <si>
    <t xml:space="preserve">515 0106 0000000 000 290 </t>
  </si>
  <si>
    <t xml:space="preserve">515 0106 0000000 000 310 </t>
  </si>
  <si>
    <t xml:space="preserve">515 0106 0000000 000 340 </t>
  </si>
  <si>
    <t xml:space="preserve">515 1101 0000000 000 251 </t>
  </si>
  <si>
    <t xml:space="preserve">515 1103 0000000 000 251 </t>
  </si>
  <si>
    <t xml:space="preserve">516 0103 0000000 000 211 </t>
  </si>
  <si>
    <t xml:space="preserve">516 0103 0000000 000 212 </t>
  </si>
  <si>
    <t xml:space="preserve">516 0103 0000000 000 213 </t>
  </si>
  <si>
    <t xml:space="preserve">516 0103 0000000 000 221 </t>
  </si>
  <si>
    <t xml:space="preserve">516 0103 0000000 000 222 </t>
  </si>
  <si>
    <t xml:space="preserve">516 0103 0000000 000 225 </t>
  </si>
  <si>
    <t xml:space="preserve">516 0103 0000000 000 226 </t>
  </si>
  <si>
    <t xml:space="preserve">516 0103 0000000 000 290 </t>
  </si>
  <si>
    <t xml:space="preserve">516 0103 0000000 000 340 </t>
  </si>
  <si>
    <t xml:space="preserve">516 0114 0000000 000 290 </t>
  </si>
  <si>
    <t xml:space="preserve">517 0702 0000000 000 211 </t>
  </si>
  <si>
    <t xml:space="preserve">517 0702 0000000 000 212 </t>
  </si>
  <si>
    <t xml:space="preserve">517 0702 0000000 000 213 </t>
  </si>
  <si>
    <t xml:space="preserve">517 0702 0000000 000 221 </t>
  </si>
  <si>
    <t xml:space="preserve">517 0702 0000000 000 222 </t>
  </si>
  <si>
    <t xml:space="preserve">517 0702 0000000 000 223 </t>
  </si>
  <si>
    <t xml:space="preserve">517 0702 0000000 000 225 </t>
  </si>
  <si>
    <t xml:space="preserve">517 0702 0000000 000 226 </t>
  </si>
  <si>
    <t xml:space="preserve">517 0702 0000000 000 290 </t>
  </si>
  <si>
    <t xml:space="preserve">517 0702 0000000 000 340 </t>
  </si>
  <si>
    <t xml:space="preserve">517 0801 0000000 000 211 </t>
  </si>
  <si>
    <t xml:space="preserve">517 0801 0000000 000 212 </t>
  </si>
  <si>
    <t xml:space="preserve">517 0801 0000000 000 213 </t>
  </si>
  <si>
    <t xml:space="preserve">517 0801 0000000 000 221 </t>
  </si>
  <si>
    <t xml:space="preserve">517 0801 0000000 000 222 </t>
  </si>
  <si>
    <t xml:space="preserve">517 0801 0000000 000 223 </t>
  </si>
  <si>
    <t xml:space="preserve">517 0801 0000000 000 224 </t>
  </si>
  <si>
    <t xml:space="preserve">517 0801 0000000 000 225 </t>
  </si>
  <si>
    <t xml:space="preserve">517 0801 0000000 000 226 </t>
  </si>
  <si>
    <t xml:space="preserve">517 0801 0000000 000 310 </t>
  </si>
  <si>
    <t xml:space="preserve">517 0801 0000000 000 340 </t>
  </si>
  <si>
    <t xml:space="preserve">517 0806 0000000 000 211 </t>
  </si>
  <si>
    <t xml:space="preserve">517 0806 0000000 000 212 </t>
  </si>
  <si>
    <t xml:space="preserve">517 0806 0000000 000 213 </t>
  </si>
  <si>
    <t xml:space="preserve">517 0806 0000000 000 221 </t>
  </si>
  <si>
    <t xml:space="preserve">517 0806 0000000 000 222 </t>
  </si>
  <si>
    <t xml:space="preserve">517 0806 0000000 000 223 </t>
  </si>
  <si>
    <t xml:space="preserve">517 0806 0000000 000 225 </t>
  </si>
  <si>
    <t xml:space="preserve">517 0806 0000000 000 226 </t>
  </si>
  <si>
    <t xml:space="preserve">517 0806 0000000 000 310 </t>
  </si>
  <si>
    <t xml:space="preserve">517 0806 0000000 000 340 </t>
  </si>
  <si>
    <t xml:space="preserve">518 0701 0000000 000 211 </t>
  </si>
  <si>
    <t xml:space="preserve">518 0701 0000000 000 212 </t>
  </si>
  <si>
    <t xml:space="preserve">518 0701 0000000 000 213 </t>
  </si>
  <si>
    <t xml:space="preserve">518 0701 0000000 000 221 </t>
  </si>
  <si>
    <t xml:space="preserve">518 0701 0000000 000 223 </t>
  </si>
  <si>
    <t xml:space="preserve">518 0701 0000000 000 225 </t>
  </si>
  <si>
    <t xml:space="preserve">518 0701 0000000 000 226 </t>
  </si>
  <si>
    <t xml:space="preserve">518 0701 0000000 000 262 </t>
  </si>
  <si>
    <t xml:space="preserve">518 0701 0000000 000 290 </t>
  </si>
  <si>
    <t xml:space="preserve">518 0701 0000000 000 310 </t>
  </si>
  <si>
    <t xml:space="preserve">518 0701 0000000 000 340 </t>
  </si>
  <si>
    <t xml:space="preserve">518 0702 0000000 000 211 </t>
  </si>
  <si>
    <t xml:space="preserve">518 0702 0000000 000 212 </t>
  </si>
  <si>
    <t xml:space="preserve">518 0702 0000000 000 213 </t>
  </si>
  <si>
    <t xml:space="preserve">518 0702 0000000 000 221 </t>
  </si>
  <si>
    <t xml:space="preserve">518 0702 0000000 000 222 </t>
  </si>
  <si>
    <t xml:space="preserve">518 0702 0000000 000 223 </t>
  </si>
  <si>
    <t xml:space="preserve">518 0702 0000000 000 224 </t>
  </si>
  <si>
    <t xml:space="preserve">518 0702 0000000 000 225 </t>
  </si>
  <si>
    <t xml:space="preserve">518 0702 0000000 000 226 </t>
  </si>
  <si>
    <t xml:space="preserve">518 0702 0000000 000 290 </t>
  </si>
  <si>
    <t xml:space="preserve">518 0702 0000000 000 310 </t>
  </si>
  <si>
    <t xml:space="preserve">518 0702 0000000 000 340 </t>
  </si>
  <si>
    <t xml:space="preserve">518 0703 0000000 000 211 </t>
  </si>
  <si>
    <t xml:space="preserve">518 0703 0000000 000 212 </t>
  </si>
  <si>
    <t xml:space="preserve">518 0703 0000000 000 213 </t>
  </si>
  <si>
    <t xml:space="preserve">518 0703 0000000 000 223 </t>
  </si>
  <si>
    <t xml:space="preserve">518 0703 0000000 000 225 </t>
  </si>
  <si>
    <t xml:space="preserve">518 0703 0000000 000 290 </t>
  </si>
  <si>
    <t xml:space="preserve">518 0703 0000000 000 340 </t>
  </si>
  <si>
    <t xml:space="preserve">518 0707 0000000 000 221 </t>
  </si>
  <si>
    <t xml:space="preserve">518 0707 0000000 000 223 </t>
  </si>
  <si>
    <t xml:space="preserve">518 0707 0000000 000 225 </t>
  </si>
  <si>
    <t xml:space="preserve">518 0707 0000000 000 226 </t>
  </si>
  <si>
    <t xml:space="preserve">518 0707 0000000 000 310 </t>
  </si>
  <si>
    <t xml:space="preserve">518 0707 0000000 000 340 </t>
  </si>
  <si>
    <t xml:space="preserve">518 0709 0000000 000 211 </t>
  </si>
  <si>
    <t xml:space="preserve">518 0709 0000000 000 212 </t>
  </si>
  <si>
    <t xml:space="preserve">518 0709 0000000 000 213 </t>
  </si>
  <si>
    <t xml:space="preserve">518 0709 0000000 000 221 </t>
  </si>
  <si>
    <t xml:space="preserve">518 0709 0000000 000 222 </t>
  </si>
  <si>
    <t xml:space="preserve">518 0709 0000000 000 223 </t>
  </si>
  <si>
    <t xml:space="preserve">518 0709 0000000 000 225 </t>
  </si>
  <si>
    <t xml:space="preserve">518 0709 0000000 000 226 </t>
  </si>
  <si>
    <t xml:space="preserve">518 0709 0000000 000 290 </t>
  </si>
  <si>
    <t xml:space="preserve">518 0709 0000000 000 310 </t>
  </si>
  <si>
    <t xml:space="preserve">518 0709 0000000 000 340 </t>
  </si>
  <si>
    <t xml:space="preserve">518 1004 0000000 000 262 </t>
  </si>
  <si>
    <t xml:space="preserve">519 0901 0000000 000 211 </t>
  </si>
  <si>
    <t xml:space="preserve">519 0901 0000000 000 212 </t>
  </si>
  <si>
    <t xml:space="preserve">519 0901 0000000 000 213 </t>
  </si>
  <si>
    <t xml:space="preserve">519 0901 0000000 000 221 </t>
  </si>
  <si>
    <t xml:space="preserve">519 0901 0000000 000 223 </t>
  </si>
  <si>
    <t xml:space="preserve">519 0901 0000000 000 225 </t>
  </si>
  <si>
    <t xml:space="preserve">519 0901 0000000 000 226 </t>
  </si>
  <si>
    <t xml:space="preserve">519 0901 0000000 000 290 </t>
  </si>
  <si>
    <t xml:space="preserve">519 0901 0000000 000 310 </t>
  </si>
  <si>
    <t xml:space="preserve">519 0901 0000000 000 340 </t>
  </si>
  <si>
    <t xml:space="preserve">519 0902 0000000 000 211 </t>
  </si>
  <si>
    <t xml:space="preserve">519 0902 0000000 000 213 </t>
  </si>
  <si>
    <t xml:space="preserve">519 0902 0000000 000 223 </t>
  </si>
  <si>
    <t xml:space="preserve">519 0902 0000000 000 224 </t>
  </si>
  <si>
    <t xml:space="preserve">519 0902 0000000 000 225 </t>
  </si>
  <si>
    <t xml:space="preserve">519 0902 0000000 000 226 </t>
  </si>
  <si>
    <t xml:space="preserve">519 0902 0000000 000 310 </t>
  </si>
  <si>
    <t xml:space="preserve">519 0902 0000000 000 340 </t>
  </si>
  <si>
    <t xml:space="preserve">519 0904 0000000 000 211 </t>
  </si>
  <si>
    <t xml:space="preserve">519 0904 0000000 000 213 </t>
  </si>
  <si>
    <t xml:space="preserve">519 0904 0000000 000 223 </t>
  </si>
  <si>
    <t xml:space="preserve">519 0904 0000000 000 225 </t>
  </si>
  <si>
    <t xml:space="preserve">519 0904 0000000 000 226 </t>
  </si>
  <si>
    <t xml:space="preserve">519 0904 0000000 000 310 </t>
  </si>
  <si>
    <t xml:space="preserve">519 0904 0000000 000 340 </t>
  </si>
  <si>
    <t xml:space="preserve">519 0910 0000000 000 225 </t>
  </si>
  <si>
    <t xml:space="preserve">519 0910 0000000 000 226 </t>
  </si>
  <si>
    <t xml:space="preserve">519 0910 0000000 000 310 </t>
  </si>
  <si>
    <t xml:space="preserve">519 0910 0000000 000 340 </t>
  </si>
  <si>
    <t xml:space="preserve">520 0702 0000000 000 211 </t>
  </si>
  <si>
    <t xml:space="preserve">520 0702 0000000 000 212 </t>
  </si>
  <si>
    <t xml:space="preserve">520 0702 0000000 000 213 </t>
  </si>
  <si>
    <t xml:space="preserve">520 0702 0000000 000 221 </t>
  </si>
  <si>
    <t xml:space="preserve">520 0702 0000000 000 222 </t>
  </si>
  <si>
    <t xml:space="preserve">520 0702 0000000 000 223 </t>
  </si>
  <si>
    <t xml:space="preserve">520 0702 0000000 000 225 </t>
  </si>
  <si>
    <t xml:space="preserve">520 0702 0000000 000 226 </t>
  </si>
  <si>
    <t xml:space="preserve">520 0702 0000000 000 262 </t>
  </si>
  <si>
    <t xml:space="preserve">520 0702 0000000 000 290 </t>
  </si>
  <si>
    <t xml:space="preserve">520 0702 0000000 000 310 </t>
  </si>
  <si>
    <t xml:space="preserve">520 0702 0000000 000 340 </t>
  </si>
  <si>
    <t xml:space="preserve">520 1001 0000000 000 263 </t>
  </si>
  <si>
    <t xml:space="preserve">520 1002 0000000 000 211 </t>
  </si>
  <si>
    <t xml:space="preserve">520 1002 0000000 000 212 </t>
  </si>
  <si>
    <t xml:space="preserve">520 1002 0000000 000 213 </t>
  </si>
  <si>
    <t xml:space="preserve">520 1002 0000000 000 221 </t>
  </si>
  <si>
    <t xml:space="preserve">520 1002 0000000 000 222 </t>
  </si>
  <si>
    <t xml:space="preserve">520 1002 0000000 000 223 </t>
  </si>
  <si>
    <t xml:space="preserve">520 1002 0000000 000 225 </t>
  </si>
  <si>
    <t xml:space="preserve">520 1002 0000000 000 226 </t>
  </si>
  <si>
    <t xml:space="preserve">520 1002 0000000 000 290 </t>
  </si>
  <si>
    <t xml:space="preserve">520 1002 0000000 000 310 </t>
  </si>
  <si>
    <t xml:space="preserve">520 1002 0000000 000 340 </t>
  </si>
  <si>
    <t xml:space="preserve">520 1003 0000000 000 262 </t>
  </si>
  <si>
    <t xml:space="preserve">520 1004 0000000 000 262 </t>
  </si>
  <si>
    <t xml:space="preserve">520 1006 0000000 000 211 </t>
  </si>
  <si>
    <t xml:space="preserve">520 1006 0000000 000 212 </t>
  </si>
  <si>
    <t xml:space="preserve">520 1006 0000000 000 213 </t>
  </si>
  <si>
    <t xml:space="preserve">520 1006 0000000 000 221 </t>
  </si>
  <si>
    <t xml:space="preserve">520 1006 0000000 000 222 </t>
  </si>
  <si>
    <t xml:space="preserve">520 1006 0000000 000 223 </t>
  </si>
  <si>
    <t xml:space="preserve">520 1006 0000000 000 224 </t>
  </si>
  <si>
    <t xml:space="preserve">520 1006 0000000 000 225 </t>
  </si>
  <si>
    <t xml:space="preserve">520 1006 0000000 000 226 </t>
  </si>
  <si>
    <t xml:space="preserve">520 1006 0000000 000 290 </t>
  </si>
  <si>
    <t xml:space="preserve">520 1006 0000000 000 310 </t>
  </si>
  <si>
    <t xml:space="preserve">520 1006 0000000 000 340 </t>
  </si>
  <si>
    <t xml:space="preserve">522 0405 0000000 000 211 </t>
  </si>
  <si>
    <t xml:space="preserve">522 0405 0000000 000 212 </t>
  </si>
  <si>
    <t xml:space="preserve">522 0405 0000000 000 213 </t>
  </si>
  <si>
    <t xml:space="preserve">522 0405 0000000 000 221 </t>
  </si>
  <si>
    <t xml:space="preserve">522 0405 0000000 000 223 </t>
  </si>
  <si>
    <t xml:space="preserve">522 0405 0000000 000 225 </t>
  </si>
  <si>
    <t xml:space="preserve">522 0405 0000000 000 226 </t>
  </si>
  <si>
    <t xml:space="preserve">522 0405 0000000 000 290 </t>
  </si>
  <si>
    <t xml:space="preserve">522 0405 0000000 000 310 </t>
  </si>
  <si>
    <t xml:space="preserve">522 0405 0000000 000 340 </t>
  </si>
  <si>
    <t xml:space="preserve">525 0114 0000000 000 211 </t>
  </si>
  <si>
    <t xml:space="preserve">525 0114 0000000 000 212 </t>
  </si>
  <si>
    <t xml:space="preserve">525 0114 0000000 000 213 </t>
  </si>
  <si>
    <t xml:space="preserve">525 0114 0000000 000 221 </t>
  </si>
  <si>
    <t xml:space="preserve">525 0114 0000000 000 223 </t>
  </si>
  <si>
    <t xml:space="preserve">525 0114 0000000 000 225 </t>
  </si>
  <si>
    <t xml:space="preserve">525 0114 0000000 000 226 </t>
  </si>
  <si>
    <t xml:space="preserve">525 0114 0000000 000 290 </t>
  </si>
  <si>
    <t xml:space="preserve">525 0114 0000000 000 310 </t>
  </si>
  <si>
    <t xml:space="preserve">525 0114 0000000 000 340 </t>
  </si>
  <si>
    <t xml:space="preserve">525 1003 0000000 000 310 </t>
  </si>
  <si>
    <t xml:space="preserve">527 0502 0000000 000 225 </t>
  </si>
  <si>
    <t xml:space="preserve">527 0502 0000000 000 226 </t>
  </si>
  <si>
    <t xml:space="preserve">527 0502 0000000 000 241 </t>
  </si>
  <si>
    <t xml:space="preserve">527 0502 0000000 000 310 </t>
  </si>
  <si>
    <t xml:space="preserve">527 0503 0000000 000 225 </t>
  </si>
  <si>
    <t xml:space="preserve">527 0505 0000000 000 211 </t>
  </si>
  <si>
    <t xml:space="preserve">527 0505 0000000 000 212 </t>
  </si>
  <si>
    <t xml:space="preserve">527 0505 0000000 000 213 </t>
  </si>
  <si>
    <t xml:space="preserve">527 0505 0000000 000 221 </t>
  </si>
  <si>
    <t xml:space="preserve">527 0505 0000000 000 223 </t>
  </si>
  <si>
    <t xml:space="preserve">527 0505 0000000 000 225 </t>
  </si>
  <si>
    <t xml:space="preserve">527 0505 0000000 000 226 </t>
  </si>
  <si>
    <t xml:space="preserve">527 0505 0000000 000 262 </t>
  </si>
  <si>
    <t xml:space="preserve">527 0505 0000000 000 290 </t>
  </si>
  <si>
    <t xml:space="preserve">527 0505 0000000 000 310 </t>
  </si>
  <si>
    <t xml:space="preserve">527 0505 0000000 000 340 </t>
  </si>
  <si>
    <t xml:space="preserve">528 0106 0000000 000 211 </t>
  </si>
  <si>
    <t xml:space="preserve">528 0106 0000000 000 212 </t>
  </si>
  <si>
    <t xml:space="preserve">528 0106 0000000 000 213 </t>
  </si>
  <si>
    <t xml:space="preserve">528 0106 0000000 000 221 </t>
  </si>
  <si>
    <t xml:space="preserve">528 0106 0000000 000 222 </t>
  </si>
  <si>
    <t xml:space="preserve">528 0106 0000000 000 225 </t>
  </si>
  <si>
    <t xml:space="preserve">528 0106 0000000 000 226 </t>
  </si>
  <si>
    <t xml:space="preserve">528 0106 0000000 000 290 </t>
  </si>
  <si>
    <t xml:space="preserve">528 0106 0000000 000 310 </t>
  </si>
  <si>
    <t xml:space="preserve">528 0106 0000000 000 340 </t>
  </si>
  <si>
    <t>Результат исполнения бюджета (дефицит / профицит)</t>
  </si>
  <si>
    <t>450</t>
  </si>
  <si>
    <t>Периодичность: квартальная</t>
  </si>
  <si>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</si>
  <si>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</si>
  <si>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</si>
  <si>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</si>
  <si>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</si>
  <si>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</si>
  <si>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</si>
  <si>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</si>
  <si>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</si>
  <si>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</si>
  <si>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</si>
  <si>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</si>
  <si>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</si>
  <si>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</si>
  <si>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</si>
  <si>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</si>
  <si>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Утвержденные бюджетные назначения</t>
  </si>
  <si>
    <t xml:space="preserve">                                 1. Доходы бюджета</t>
  </si>
  <si>
    <t xml:space="preserve">                          2. Расходы бюджета</t>
  </si>
  <si>
    <t xml:space="preserve">                    3. Источники финансирования дефицитов бюджетов</t>
  </si>
  <si>
    <t>БЮДЖЕТА</t>
  </si>
  <si>
    <t>ОТЧЕТ ОБ ИСПОЛНЕНИИ</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</si>
  <si>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</si>
  <si>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</si>
  <si>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</si>
  <si>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</si>
  <si>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</si>
  <si>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по ОКАТО</t>
  </si>
  <si>
    <t>на 01.10.2009 г.</t>
  </si>
  <si>
    <t>Управление финансов Агаповского муниципального района</t>
  </si>
  <si>
    <t>Бюджет Агаповского муниципального района</t>
  </si>
  <si>
    <t>Единица измерения: руб.</t>
  </si>
  <si>
    <t>78855257</t>
  </si>
  <si>
    <t>515</t>
  </si>
  <si>
    <t>75203807000</t>
  </si>
  <si>
    <t>02.11.2009</t>
  </si>
  <si>
    <t>117</t>
  </si>
  <si>
    <t>3</t>
  </si>
  <si>
    <t>69</t>
  </si>
  <si>
    <t>1</t>
  </si>
  <si>
    <t>C:\117M1.txt</t>
  </si>
  <si>
    <t/>
  </si>
  <si>
    <t xml:space="preserve">в том числе: </t>
  </si>
  <si>
    <t>ДОХОДЫ</t>
  </si>
  <si>
    <t>000 10000000000000 000</t>
  </si>
  <si>
    <t>НАЛОГИ НА ПРИБЫЛЬ, ДОХОДЫ</t>
  </si>
  <si>
    <t>000 10100000000000 000</t>
  </si>
  <si>
    <t>Налог на доходы физических лиц</t>
  </si>
  <si>
    <t>000 10102000010000 110</t>
  </si>
  <si>
    <t>Налог на доходы физических лиц с доходов, полученных в виде дивидендов от долевого участия в деятельности организаций</t>
  </si>
  <si>
    <t>182 10102010010000 110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</si>
  <si>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</si>
  <si>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000 10102020010000 110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</si>
  <si>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</si>
  <si>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182 10102021010000 110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</si>
  <si>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</si>
  <si>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182 10102022010000 110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</si>
  <si>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</si>
  <si>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182 10102040010000 110</t>
  </si>
  <si>
    <t>Налог на доходы физических лиц с доходов, полученных в виде процентов по облигациям с ипотечным покрытием, эмитированным до 1 января 2007 года, а также с доходов учредителей доверительного управления ипотечным покрытием, полученных на основании приобретения ипотечных сертификатов участия, выданных управляющим ипотечным покрытием до 1 января 2007 года</t>
  </si>
  <si>
    <t>182 10102050010000 110</t>
  </si>
  <si>
    <t>НАЛОГИ НА СОВОКУПНЫЙ ДОХОД</t>
  </si>
  <si>
    <t>000 10500000000000 000</t>
  </si>
  <si>
    <t>Налог, взимаемый в связи с применением упрощенной системы налогообложения</t>
  </si>
  <si>
    <t>000 10501000000000 110</t>
  </si>
  <si>
    <t>Налог, взимаемый с налогоплательщиков, выбравших в качестве объекта налогообложения доходы</t>
  </si>
  <si>
    <t>182 10501010010000 110</t>
  </si>
  <si>
    <t>Налог, взимаемый с налогоплательщиков, выбравших в качестве объекта налогообложения доходы, уменьшенные на величину расходов</t>
  </si>
  <si>
    <t>182 10501020010000 110</t>
  </si>
  <si>
    <t>Единый налог на вмененный доход для отдельных видов деятельности</t>
  </si>
  <si>
    <t>182 10502000020000 110</t>
  </si>
  <si>
    <t>Единый сельскохозяйственный налог</t>
  </si>
  <si>
    <t>182 10503000010000 110</t>
  </si>
  <si>
    <t>НАЛОГИ НА ИМУЩЕСТВО</t>
  </si>
  <si>
    <t>000 10600000000000 000</t>
  </si>
  <si>
    <t>Транспортный налог</t>
  </si>
  <si>
    <t>000 10604000020000 110</t>
  </si>
  <si>
    <t>Транспортный налог с организаций</t>
  </si>
  <si>
    <t>182 10604011020000 110</t>
  </si>
  <si>
    <t>Транспортный налог с физических лиц</t>
  </si>
  <si>
    <t>182 10604012020000 110</t>
  </si>
  <si>
    <t>Налог на игорный бизнес</t>
  </si>
  <si>
    <t>182 10605000020000 110</t>
  </si>
  <si>
    <t>НАЛОГИ, СБОРЫ И РЕГУЛЯРНЫЕ ПЛАТЕЖИ ЗА ПОЛЬЗОВАНИЕ ПРИРОДНЫМИ РЕСУРСАМИ</t>
  </si>
  <si>
    <t>000 10700000000000 000</t>
  </si>
  <si>
    <t>Налог на добычу полезных ископаемых</t>
  </si>
  <si>
    <t>000 10701000010000 110</t>
  </si>
  <si>
    <t>Налог на добычу общераспространенных полезных ископаемых</t>
  </si>
  <si>
    <t>182 10701020010000 110</t>
  </si>
  <si>
    <t>Налог на добычу прочих полезных ископаемых (за исключением полезных ископаемых в виде природных алмазов)</t>
  </si>
  <si>
    <t>182 10701030010000 110</t>
  </si>
  <si>
    <t>ГОСУДАРСТВЕННАЯ ПОШЛИНА</t>
  </si>
  <si>
    <t>000 10800000000000 000</t>
  </si>
  <si>
    <t>Государственная пошлина по делам, рассматриваемым в судах общей юрисдикции, мировыми судьями</t>
  </si>
  <si>
    <t>000 10803000010000 110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</si>
  <si>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</si>
  <si>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182 10803010010000 110</t>
  </si>
  <si>
    <t>Государственная пошлина за государственную регистрацию, а также за совершение прочих юридически значимых действий</t>
  </si>
  <si>
    <t>000 10807000010000 110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</si>
  <si>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</si>
  <si>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000 10807140010000 110</t>
  </si>
  <si>
    <t>008 10807140010000 110</t>
  </si>
  <si>
    <t>188 10807140010000 110</t>
  </si>
  <si>
    <t>ЗАДОЛЖЕННОСТЬ И ПЕРЕРАСЧЕТЫ ПО ОТМЕНЕННЫМ НАЛОГАМ, СБОРАМ И ИНЫМ ОБЯЗАТЕЛЬНЫМ ПЛАТЕЖАМ</t>
  </si>
  <si>
    <t>000 10900000000000 000</t>
  </si>
  <si>
    <t>Налог на прибыль организаций, зачислявшийся до 1 января 2005 года в местные бюджеты</t>
  </si>
  <si>
    <t>000 10901000000000 110</t>
  </si>
  <si>
    <t>Налог на прибыль организаций, зачислявшийся до 1 января 2005 года в местные бюджеты, мобилизуемый на территориях муниципальных районов</t>
  </si>
  <si>
    <t>182 10901030050000 110</t>
  </si>
  <si>
    <t>Платежи за пользование природными ресурсами</t>
  </si>
  <si>
    <t>000 10903000000000 110</t>
  </si>
  <si>
    <t>Платежи за добычу полезных ископаемых</t>
  </si>
  <si>
    <t>000 10903020000000 110</t>
  </si>
  <si>
    <t>Платежи за добычу подземных вод</t>
  </si>
  <si>
    <t>182 10903023010000 110</t>
  </si>
  <si>
    <t>Прочие налоги и сборы (по отмененным налогам и сборам субъектов Российской Федерации)</t>
  </si>
  <si>
    <t>000 10906000020000 110</t>
  </si>
  <si>
    <t>Налог с продаж</t>
  </si>
  <si>
    <t>182 10906010020000 110</t>
  </si>
  <si>
    <t>Прочие налоги и сборы (по отмененным местным налогам и сборам)</t>
  </si>
  <si>
    <t>000 10907000000000 110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</si>
  <si>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</si>
  <si>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000 10907030000000 110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</si>
  <si>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</si>
  <si>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182 10907030050000 110</t>
  </si>
  <si>
    <t>Прочие местные налоги и сборы</t>
  </si>
  <si>
    <t>000 10907050000000 110</t>
  </si>
  <si>
    <t>Прочие местные налоги и сборы, мобилизуемые на территориях муниципальных районов</t>
  </si>
  <si>
    <t>182 10907050050000 110</t>
  </si>
  <si>
    <t>ДОХОДЫ ОТ ИСПОЛЬЗОВАНИЯ ИМУЩЕСТВА, НАХОДЯЩЕГОСЯ В ГОСУДАРСТВЕННОЙ И МУНИЦИПАЛЬНОЙ СОБСТВЕННОСТИ</t>
  </si>
  <si>
    <t>000 11100000000000 000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</si>
  <si>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</si>
  <si>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000 11105000000000 120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</si>
  <si>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</si>
  <si>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</si>
  <si>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</si>
  <si>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515 11105010100000 120</t>
  </si>
  <si>
    <t>Прочие доходы от использования имущества и прав, находящихся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</si>
  <si>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000 11109000000000 120</t>
  </si>
  <si>
    <t>Прочие поступления от использования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</si>
  <si>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000 11109040000000 120</t>
  </si>
  <si>
    <t>Прочие поступления от использования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t>
  </si>
  <si>
    <t>515 11109045050000 120</t>
  </si>
  <si>
    <t>ПЛАТЕЖИ ПРИ ПОЛЬЗОВАНИИ ПРИРОДНЫМИ РЕСУРСАМИ</t>
  </si>
  <si>
    <t>000 11200000000000 000</t>
  </si>
  <si>
    <t>Плата за негативное воздействие на окружающую среду</t>
  </si>
  <si>
    <t>498 11201000010000 120</t>
  </si>
  <si>
    <t>ДОХОДЫ ОТ ОКАЗАНИЯ ПЛАТНЫХ УСЛУГ И КОМПЕНСАЦИИ ЗАТРАТ ГОСУДАРСТВА</t>
  </si>
  <si>
    <t>000 11300000000000 000</t>
  </si>
  <si>
    <t>Прочие доходы от оказания платных услуг и компенсации затрат государства</t>
  </si>
  <si>
    <t>000 11303000000000 130</t>
  </si>
  <si>
    <t>Прочие доходы от оказания платных услуг получателями средств бюджетов муниципальных районов и компенсации затрат бюджетов муниципальных районов</t>
  </si>
  <si>
    <t>515 11303050050000 130</t>
  </si>
  <si>
    <t>ДОХОДЫ ОТ ПРОДАЖИ МАТЕРИАЛЬНЫХ И НЕМАТЕРИАЛЬНЫХ АКТИВОВ</t>
  </si>
  <si>
    <t>000 11400000000000 000</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</si>
  <si>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</si>
  <si>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000 11402000000000 000</t>
  </si>
  <si>
    <t>Доходы от реализации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t>
  </si>
  <si>
    <t>000 11402030050000 410</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</si>
  <si>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t>
  </si>
  <si>
    <t>515 11402033050000 410</t>
  </si>
  <si>
    <t>000 11406000000000 000</t>
  </si>
  <si>
    <t>000 11406010000000 000</t>
  </si>
  <si>
    <t>515 11406014100000 430</t>
  </si>
  <si>
    <t>ШТРАФЫ, САНКЦИИ, ВОЗМЕЩЕНИЕ УЩЕРБА</t>
  </si>
  <si>
    <t>000 11600000000000 000</t>
  </si>
  <si>
    <t>Денежные взыскания (штрафы) за нарушение законодательства о налогах и сборах</t>
  </si>
  <si>
    <t>000 11603000000000 140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</si>
  <si>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</si>
  <si>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182 11603010010000 140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</si>
  <si>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</si>
  <si>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182 11603030010000 140</t>
  </si>
  <si>
    <t>Денежные взыскания (штрафы) за нарушение законодательства о применении контрольно - кассовой техники при осуществлении наличных денежных расчетов и (или) расчетов с использованием платежных карт</t>
  </si>
  <si>
    <t>182 11606000010000 140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</si>
  <si>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</si>
  <si>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182 11608000010000 140</t>
  </si>
  <si>
    <t>Денежные взыскания (штрафы) и иные суммы, взыскиваемые с лиц, виновных в совершении преступлений, и в возмещение ущерба имуществу</t>
  </si>
  <si>
    <t>000 11621000000000 140</t>
  </si>
  <si>
    <t>Субсидии бюджетам муниципальных районов на закупку автотранспортных средств</t>
  </si>
  <si>
    <t>525 2 02 02102 05 0000 151</t>
  </si>
  <si>
    <t>Межбюджетные трансферты,передаваемые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</si>
  <si>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515 20204014050000 151</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</si>
  <si>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</si>
  <si>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322 11621050050000 140</t>
  </si>
  <si>
    <t>Доходы от возмещения ущерба при возникновении страховых случаев</t>
  </si>
  <si>
    <t>000 11623000000000 140</t>
  </si>
  <si>
    <t>Доходы от возмещения ущерба при возникновении страховых случаев, когда выгодоприобретателями по договорам страхования выступают получатели средств бюджетов муниципальных районов</t>
  </si>
  <si>
    <t>515 11623050050000 140</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</si>
  <si>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</si>
  <si>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000 11625000010000 140</t>
  </si>
  <si>
    <t>Денежные взыскания (штрафы) за нарушение законодательства о недрах</t>
  </si>
  <si>
    <t>498 11625010010000 140</t>
  </si>
  <si>
    <t>Денежные взыскания (штрафы) за нарушение законодательства в области обеспечения санитарно - эпидемиологического благополучия человека и законодательства в сфере защиты прав потребителей</t>
  </si>
  <si>
    <t>188 11628000010000 140</t>
  </si>
  <si>
    <t>Денежные взыскания (штрафы) за административные правонарушения в области дорожного движения</t>
  </si>
  <si>
    <t>188 11630000010000 140</t>
  </si>
  <si>
    <t>Прочие поступления от денежных взысканий (штрафов) и иных сумм в возмещение ущерба</t>
  </si>
  <si>
    <t>000 11690000000000 140</t>
  </si>
  <si>
    <t>Прочие поступления от денежных взысканий (штрафов) и иных сумм в возмещение ущерба, зачисляемые в бюджеты муниципальных районов</t>
  </si>
  <si>
    <t>000 11690050050000 140</t>
  </si>
  <si>
    <t>188 11690050050000 140</t>
  </si>
  <si>
    <t>192 11690050050000 140</t>
  </si>
  <si>
    <t>515 11690050050000 140</t>
  </si>
  <si>
    <t>ПРОЧИЕ НЕНАЛОГОВЫЕ ДОХОДЫ</t>
  </si>
  <si>
    <t>000 11700000000000 000</t>
  </si>
  <si>
    <t>Невыясненные поступления</t>
  </si>
  <si>
    <t>000 11701000000000 180</t>
  </si>
  <si>
    <t>Невыясненные поступления, зачисляемые в бюджеты муниципальных районов</t>
  </si>
  <si>
    <t>515 11701050050000 180</t>
  </si>
  <si>
    <t>ДОХОДЫ БЮДЖЕТОВ БЮДЖЕТНОЙ СИСТЕМЫ РОССИЙСКОЙ ФЕДЕРАЦИИ ОТ ВОЗВРАТА ОСТАТКОВ СУБСИДИЙ И СУБВЕНЦИЙ ПРОШЛЫХ ЛЕТ</t>
  </si>
  <si>
    <t>000 11800000000000 000</t>
  </si>
  <si>
    <t>Доходы бюджетов муниципальных районов от возврата остатков субсидий и субвенций прошлых лет</t>
  </si>
  <si>
    <t>000 11805000050000 000</t>
  </si>
  <si>
    <t>Доходы бюджетов муниципальных районов от возврата остатков субсидий и субвенций прошлых лет из бюджетов поселений</t>
  </si>
  <si>
    <t>515 11805030050000 151</t>
  </si>
  <si>
    <t>ВОЗВРАТ ОСТАТКОВ СУБСИДИЙ И СУБВЕНЦИЙ ПРОШЛЫХ ЛЕТ</t>
  </si>
  <si>
    <t>000 11900000000000 000</t>
  </si>
  <si>
    <t>Возврат остатков субсидий и субвенций из бюджетов муниципальных районов</t>
  </si>
  <si>
    <t>000 11905000050000 151</t>
  </si>
  <si>
    <t>515 11905000050000 151</t>
  </si>
  <si>
    <t>518 11905000050000 151</t>
  </si>
  <si>
    <t>БЕЗВОЗМЕЗДНЫЕ ПОСТУПЛЕНИЯ</t>
  </si>
  <si>
    <t>000 20000000000000 000</t>
  </si>
  <si>
    <t>БЕЗВОЗМЕЗДНЫЕ ПОСТУПЛЕНИЯ ОТ ДРУГИХ БЮДЖЕТОВ БЮДЖЕТНОЙ СИСТЕМЫ РОССИЙСКОЙ ФЕДЕРАЦИИ</t>
  </si>
  <si>
    <t>000 20200000000000 000</t>
  </si>
  <si>
    <t>Дотации бюджетам субъектов Российской Федерации и муниципальных образований</t>
  </si>
  <si>
    <t>000 20201000000000 151</t>
  </si>
  <si>
    <t>Дотации на выравнивание бюджетной обеспеченности</t>
  </si>
  <si>
    <t>000 20201001000000 151</t>
  </si>
  <si>
    <t>Дотации бюджетам муниципальных районов на выравнивание уровня бюджетной обеспеченности</t>
  </si>
  <si>
    <t>515 20201001050000 151</t>
  </si>
  <si>
    <t>Дотации бюджетам на поддержку мер по обеспечению сбалансированности бюджетов</t>
  </si>
  <si>
    <t>000 20201003000000 151</t>
  </si>
  <si>
    <t>Дотации бюджетам муниципальных районов на поддержку мер по обеспечению сбалансированности бюджетов</t>
  </si>
  <si>
    <t>515 20201003050000 151</t>
  </si>
  <si>
    <t>Субсидии бюджетам субъектов Российской Федерации и муниципальных образований (межбюджетные субсидии)</t>
  </si>
  <si>
    <t>000 20202000000000 151</t>
  </si>
  <si>
    <t>Субсидии бюджетам на обеспечение жильем молодых семей</t>
  </si>
  <si>
    <t>000 20202008000000 151</t>
  </si>
  <si>
    <t>Субсидии бюджетам муниципальных районов на обеспечение жильем молодых семей</t>
  </si>
  <si>
    <t>514 20202008050000 151</t>
  </si>
  <si>
    <t>Субсидии бюджетам на комплектование книжных фондов библиотек муниципальных образований</t>
  </si>
  <si>
    <t>000 20202068000000 151</t>
  </si>
  <si>
    <t>Субсидии бюджетам муниципальных районов на комплектование книжных фондов библиотек муниципальных образований</t>
  </si>
  <si>
    <t>517 20202068050000 151</t>
  </si>
  <si>
    <t>Субсидии бюджетам на 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</si>
  <si>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000 20202077000000 151</t>
  </si>
  <si>
    <t>Субсидии бюджетам муниципальных районов на  бюджетные инвестиции в объекты капитального строительства собственности муниципальных образований</t>
  </si>
  <si>
    <t>514 20202077050000 151</t>
  </si>
  <si>
    <t>Прочие субсидии</t>
  </si>
  <si>
    <t>000 20202999000000 151</t>
  </si>
  <si>
    <t>Прочие субсидии бюджетам муниципальных районов</t>
  </si>
  <si>
    <t>000 20202999050000 151</t>
  </si>
  <si>
    <t>515 20202999050000 151</t>
  </si>
  <si>
    <t>517 20202999050000 151</t>
  </si>
  <si>
    <t>518 20202999050000 151</t>
  </si>
  <si>
    <t>520 20202999050000 151</t>
  </si>
  <si>
    <t>522 20202999050000 151</t>
  </si>
  <si>
    <t>527 20202999050000 151</t>
  </si>
  <si>
    <t>Субвенции бюджетам субъектов Российской Федерации и муниципальных образований</t>
  </si>
  <si>
    <t>000 20203000000000 151</t>
  </si>
  <si>
    <t>Субвенции бюджетам на оплату жилищно-коммунальных услуг отдельным категориям граждан</t>
  </si>
  <si>
    <t>000 20203001000000 151</t>
  </si>
  <si>
    <t>Субвенции бюджетам муниципальных районов на оплату жилищно-коммунальных услуг отдельным категориям граждан</t>
  </si>
  <si>
    <t>520 20203001050000 151</t>
  </si>
  <si>
    <t>Субвенции бюджетам на государственную регистрацию актов гражданского состояния</t>
  </si>
  <si>
    <t>000 20203003000000 151</t>
  </si>
  <si>
    <t>Субвенции бюджетам муниципальных районов на государственную регистрацию актов гражданского состояния</t>
  </si>
  <si>
    <t>515 20203003050000 151</t>
  </si>
  <si>
    <t>Субвенции бюджетам на обеспечение мер социальной поддержки для лиц, награжденных знаком "Почетный донор СССР", "Почетный донор России"</t>
  </si>
  <si>
    <t>000 20203004000000 151</t>
  </si>
  <si>
    <t>Субвенции бюджетам муниципальных районов на обеспечение мер социальной поддержки для лиц, награжденных знаком "Почетный донор СССР", "Почетный донор России"</t>
  </si>
  <si>
    <t>520 20203004050000 151</t>
  </si>
  <si>
    <t>Субвенции бюджетам муниципальных образований на обеспечение мер социальной поддержки ветеранов труда и тружеников тыла</t>
  </si>
  <si>
    <t>000 20203008000000 151</t>
  </si>
  <si>
    <t>Субвенции бюджетам муниципальных районов на обеспечение мер социальной поддержки ветеранов труда и тружеников тыла</t>
  </si>
  <si>
    <t>520 20203008050000 151</t>
  </si>
  <si>
    <t>Субвенции бюджетам муниципальных образований на выплату ежемесячного пособия на ребенка</t>
  </si>
  <si>
    <t>000 20203009000000 151</t>
  </si>
  <si>
    <t>Субвенции бюджетам муниципальных районов на выплату ежемесячного пособия на ребенка</t>
  </si>
  <si>
    <t>520 20203009050000 151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</si>
  <si>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</si>
  <si>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000 20203012000000 151</t>
  </si>
  <si>
    <t>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</si>
  <si>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Источники финансирования дефицита бюджета - всего</t>
  </si>
  <si>
    <t>000 90  00  00  00  00  0000  000</t>
  </si>
  <si>
    <t>ИСТОЧНИКИ ВНУТРЕННЕГО ФИНАНСИРОВАНИЯ ДЕФИЦИТОВ  БЮДЖЕТОВ</t>
  </si>
  <si>
    <t>000 01  00  00  00  00  0000  000</t>
  </si>
  <si>
    <t>Бюджетные кредиты от других бюджетов бюджетной  системы Российской Федерации</t>
  </si>
  <si>
    <t>000 01  03  00  00  00  0000  000</t>
  </si>
  <si>
    <t>Получение бюджетных кредитов от других  бюджетов бюджетной системы Российской  Федерации в валюте Российской Федерации</t>
  </si>
  <si>
    <t>000 01  03  00  00  00  0000  700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</si>
  <si>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</si>
  <si>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000 01  03  00  00  05  0000  710</t>
  </si>
  <si>
    <t>Изменение остатков средств на счетах по учету  средств бюджета</t>
  </si>
  <si>
    <t>000 01  05  00  00  00  0000  000</t>
  </si>
  <si>
    <t>Увеличение остатков средств бюджетов</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</si>
  <si>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</si>
  <si>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</si>
  <si>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</si>
  <si>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</si>
  <si>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</si>
  <si>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муниципальных районов</t>
  </si>
  <si>
    <t>000 01  05  02  01  05  0000  510</t>
  </si>
  <si>
    <t>Увеличение прочих остатков денежных средств  бюджетов поселений</t>
  </si>
  <si>
    <t>000 01  05  02  01  10  0000  510</t>
  </si>
  <si>
    <t>Уменьшение остатков средств бюджетов</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</si>
  <si>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</si>
  <si>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</si>
  <si>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</si>
  <si>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</si>
  <si>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</si>
  <si>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муниципальных районов</t>
  </si>
  <si>
    <t>000 01  05  02  01  05  0000  610</t>
  </si>
  <si>
    <t>0503117</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</si>
</sst>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yy\ &quot;г.&quot;"/>
    <numFmt numFmtId="177" formatCode="?"/>
  </numFmts>
  <fonts count="26">
    <font>
      <sz val="10"/>
      <name val="Arial Cyr"/>
      <family val="0"/>
    </font>
    <font>
      <b/>
      <sz val="10"/>
      <name val="Arial Cyr"/>
      <family val="0"/>
    </font>
    <font>
      <i/>
      <sz val="10"/>
      <name val="Arial Cyr"/>
      <family val="0"/>
    </font>
    <font>
      <b/>
      <i/>
      <sz val="10"/>
      <name val="Arial Cyr"/>
      <family val="0"/>
    </font>
    <font>
      <sz val="8"/>
      <name val="Arial Cyr"/>
      <family val="2"/>
    </font>
    <font>
      <b/>
      <sz val="8"/>
      <name val="Arial Cyr"/>
      <family val="2"/>
    </font>
    <font>
      <b/>
      <sz val="11"/>
      <name val="Arial Cyr"/>
      <family val="2"/>
    </font>
    <font>
      <sz val="8.5"/>
      <name val="MS Sans Serif"/>
      <family val="2"/>
    </font>
    <font>
      <u val="single"/>
      <sz val="10"/>
      <color indexed="12"/>
      <name val="Arial Cyr"/>
      <family val="0"/>
    </font>
    <font>
      <u val="single"/>
      <sz val="10"/>
      <color indexed="3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style="thin"/>
      <top style="thin"/>
      <bottom style="thin"/>
    </border>
    <border>
      <left style="thin"/>
      <right>
        <color indexed="63"/>
      </right>
      <top style="thin"/>
      <bottom style="mediu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medium"/>
      <top style="thin"/>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medium"/>
      <top style="medium"/>
      <bottom>
        <color indexed="63"/>
      </bottom>
    </border>
    <border>
      <left>
        <color indexed="63"/>
      </left>
      <right style="thin"/>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4"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4"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1" fillId="11"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2" fillId="7" borderId="1" applyNumberFormat="0" applyAlignment="0" applyProtection="0"/>
    <xf numFmtId="0" fontId="13" fillId="15" borderId="2" applyNumberFormat="0" applyAlignment="0" applyProtection="0"/>
    <xf numFmtId="0" fontId="14" fillId="15"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16" borderId="7" applyNumberFormat="0" applyAlignment="0" applyProtection="0"/>
    <xf numFmtId="0" fontId="20" fillId="0" borderId="0" applyNumberFormat="0" applyFill="0" applyBorder="0" applyAlignment="0" applyProtection="0"/>
    <xf numFmtId="0" fontId="21" fillId="7" borderId="0" applyNumberFormat="0" applyBorder="0" applyAlignment="0" applyProtection="0"/>
    <xf numFmtId="0" fontId="4" fillId="0" borderId="0">
      <alignment/>
      <protection/>
    </xf>
    <xf numFmtId="0" fontId="9" fillId="0" borderId="0" applyNumberFormat="0" applyFill="0" applyBorder="0" applyAlignment="0" applyProtection="0"/>
    <xf numFmtId="0" fontId="22" fillId="17" borderId="0" applyNumberFormat="0" applyBorder="0" applyAlignment="0" applyProtection="0"/>
    <xf numFmtId="0" fontId="23"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4" fillId="0" borderId="9" applyNumberFormat="0" applyFill="0" applyAlignment="0" applyProtection="0"/>
    <xf numFmtId="0" fontId="2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6" borderId="0" applyNumberFormat="0" applyBorder="0" applyAlignment="0" applyProtection="0"/>
  </cellStyleXfs>
  <cellXfs count="115">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horizontal="center"/>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0" xfId="0" applyFont="1" applyBorder="1" applyAlignment="1">
      <alignment horizontal="left"/>
    </xf>
    <xf numFmtId="49" fontId="4" fillId="0" borderId="0" xfId="0" applyNumberFormat="1" applyFont="1" applyBorder="1" applyAlignment="1">
      <alignment horizontal="center" vertical="center"/>
    </xf>
    <xf numFmtId="0" fontId="4" fillId="0" borderId="13" xfId="0" applyFont="1" applyBorder="1" applyAlignment="1">
      <alignment horizontal="center"/>
    </xf>
    <xf numFmtId="0" fontId="6"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0" xfId="0" applyFont="1" applyAlignment="1">
      <alignment horizontal="center"/>
    </xf>
    <xf numFmtId="0" fontId="0" fillId="0" borderId="0" xfId="0" applyAlignment="1">
      <alignment horizont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76" fontId="4" fillId="0" borderId="16" xfId="0" applyNumberFormat="1" applyFont="1" applyBorder="1" applyAlignment="1">
      <alignment horizontal="center"/>
    </xf>
    <xf numFmtId="0" fontId="7" fillId="0" borderId="0" xfId="0" applyFont="1" applyBorder="1" applyAlignment="1">
      <alignment horizontal="center" vertical="top"/>
    </xf>
    <xf numFmtId="49" fontId="5" fillId="0" borderId="17" xfId="0" applyNumberFormat="1" applyFont="1" applyBorder="1" applyAlignment="1">
      <alignment horizontal="left" vertical="center" wrapText="1"/>
    </xf>
    <xf numFmtId="49" fontId="5" fillId="0" borderId="17" xfId="0" applyNumberFormat="1" applyFont="1" applyBorder="1" applyAlignment="1">
      <alignment horizontal="center" vertical="center" wrapText="1"/>
    </xf>
    <xf numFmtId="4" fontId="5" fillId="0" borderId="17" xfId="0" applyNumberFormat="1" applyFont="1" applyBorder="1" applyAlignment="1">
      <alignment horizontal="right" vertical="center"/>
    </xf>
    <xf numFmtId="49" fontId="4" fillId="0" borderId="17" xfId="0" applyNumberFormat="1" applyFont="1" applyBorder="1" applyAlignment="1">
      <alignment horizontal="left" vertical="center" wrapText="1"/>
    </xf>
    <xf numFmtId="49" fontId="4" fillId="0" borderId="17" xfId="0" applyNumberFormat="1" applyFont="1" applyBorder="1" applyAlignment="1">
      <alignment horizontal="center" vertical="center" wrapText="1"/>
    </xf>
    <xf numFmtId="4" fontId="4" fillId="0" borderId="17" xfId="0" applyNumberFormat="1" applyFont="1" applyBorder="1" applyAlignment="1">
      <alignment horizontal="right" vertical="center"/>
    </xf>
    <xf numFmtId="0" fontId="4" fillId="0" borderId="18" xfId="0" applyFont="1" applyBorder="1" applyAlignment="1">
      <alignment horizontal="center" vertical="center"/>
    </xf>
    <xf numFmtId="49" fontId="4" fillId="0" borderId="17" xfId="0" applyNumberFormat="1" applyFont="1" applyBorder="1" applyAlignment="1">
      <alignment horizontal="left" vertical="center" wrapText="1"/>
    </xf>
    <xf numFmtId="49" fontId="4" fillId="0" borderId="17" xfId="0" applyNumberFormat="1" applyFont="1" applyBorder="1" applyAlignment="1">
      <alignment horizontal="center" vertical="center" wrapText="1"/>
    </xf>
    <xf numFmtId="4" fontId="4" fillId="0" borderId="17" xfId="0" applyNumberFormat="1" applyFont="1" applyBorder="1" applyAlignment="1">
      <alignment horizontal="right" vertical="center"/>
    </xf>
    <xf numFmtId="49" fontId="4" fillId="0" borderId="0" xfId="0" applyNumberFormat="1" applyFont="1" applyBorder="1" applyAlignment="1">
      <alignment horizontal="left" vertical="center" wrapText="1"/>
    </xf>
    <xf numFmtId="49" fontId="4" fillId="0" borderId="0" xfId="0" applyNumberFormat="1" applyFont="1" applyBorder="1" applyAlignment="1">
      <alignment horizontal="center" vertical="center" wrapText="1"/>
    </xf>
    <xf numFmtId="4" fontId="4" fillId="0" borderId="0" xfId="0" applyNumberFormat="1" applyFont="1" applyBorder="1" applyAlignment="1">
      <alignment horizontal="right" vertical="center"/>
    </xf>
    <xf numFmtId="0" fontId="6" fillId="0" borderId="0" xfId="0" applyFont="1" applyBorder="1" applyAlignment="1">
      <alignment horizontal="center"/>
    </xf>
    <xf numFmtId="0" fontId="6" fillId="0" borderId="0" xfId="0" applyFont="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8" xfId="0" applyNumberFormat="1" applyFont="1" applyBorder="1" applyAlignment="1">
      <alignment horizontal="center" vertical="center"/>
    </xf>
    <xf numFmtId="4" fontId="5" fillId="0" borderId="20" xfId="0" applyNumberFormat="1" applyFont="1" applyBorder="1" applyAlignment="1">
      <alignment horizontal="right" vertical="center"/>
    </xf>
    <xf numFmtId="4" fontId="5" fillId="0" borderId="21" xfId="0" applyNumberFormat="1" applyFont="1" applyBorder="1" applyAlignment="1">
      <alignment horizontal="right" vertical="center"/>
    </xf>
    <xf numFmtId="49" fontId="4" fillId="0" borderId="22" xfId="0" applyNumberFormat="1" applyFont="1" applyBorder="1" applyAlignment="1">
      <alignment horizontal="center" vertical="center" wrapText="1"/>
    </xf>
    <xf numFmtId="0" fontId="4" fillId="0" borderId="0" xfId="0" applyFont="1" applyAlignment="1">
      <alignment horizontal="right"/>
    </xf>
    <xf numFmtId="4" fontId="5" fillId="0" borderId="23" xfId="0" applyNumberFormat="1" applyFont="1" applyBorder="1" applyAlignment="1">
      <alignment horizontal="right" vertical="center"/>
    </xf>
    <xf numFmtId="4" fontId="4" fillId="0" borderId="23" xfId="0" applyNumberFormat="1" applyFont="1" applyBorder="1" applyAlignment="1">
      <alignment horizontal="right" vertical="center"/>
    </xf>
    <xf numFmtId="49" fontId="4" fillId="0" borderId="0" xfId="0" applyNumberFormat="1" applyFont="1" applyAlignment="1">
      <alignment horizontal="right"/>
    </xf>
    <xf numFmtId="4" fontId="4" fillId="0" borderId="20" xfId="0" applyNumberFormat="1" applyFont="1" applyBorder="1" applyAlignment="1">
      <alignment horizontal="right" vertical="center"/>
    </xf>
    <xf numFmtId="49" fontId="4" fillId="0" borderId="24" xfId="0" applyNumberFormat="1" applyFont="1" applyBorder="1" applyAlignment="1">
      <alignment vertical="center"/>
    </xf>
    <xf numFmtId="49" fontId="4" fillId="0" borderId="25" xfId="0" applyNumberFormat="1" applyFont="1" applyBorder="1" applyAlignment="1">
      <alignment vertical="center"/>
    </xf>
    <xf numFmtId="49" fontId="4" fillId="0" borderId="26"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177" fontId="4" fillId="0" borderId="17" xfId="0" applyNumberFormat="1" applyFont="1" applyBorder="1" applyAlignment="1">
      <alignment horizontal="left" vertical="center" wrapText="1"/>
    </xf>
    <xf numFmtId="0" fontId="4" fillId="0" borderId="17" xfId="53" applyBorder="1" applyAlignment="1">
      <alignment wrapText="1"/>
      <protection/>
    </xf>
    <xf numFmtId="49" fontId="4" fillId="0" borderId="17" xfId="53" applyNumberFormat="1" applyBorder="1" applyAlignment="1">
      <alignment/>
      <protection/>
    </xf>
    <xf numFmtId="4" fontId="4" fillId="0" borderId="17" xfId="53" applyNumberFormat="1" applyBorder="1" applyAlignment="1">
      <alignment/>
      <protection/>
    </xf>
    <xf numFmtId="4" fontId="4" fillId="0" borderId="17" xfId="0" applyNumberFormat="1" applyFont="1" applyBorder="1" applyAlignment="1">
      <alignment horizontal="right"/>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30" xfId="0" applyFont="1" applyBorder="1" applyAlignment="1">
      <alignment horizontal="center" vertical="center" wrapText="1"/>
    </xf>
    <xf numFmtId="0" fontId="6" fillId="0" borderId="0" xfId="0" applyFont="1" applyAlignment="1">
      <alignment horizontal="center"/>
    </xf>
    <xf numFmtId="0" fontId="4" fillId="0" borderId="0" xfId="0" applyFont="1" applyAlignment="1">
      <alignment horizontal="left"/>
    </xf>
    <xf numFmtId="49" fontId="4" fillId="0" borderId="31" xfId="0" applyNumberFormat="1" applyFont="1" applyBorder="1" applyAlignment="1">
      <alignment horizontal="center" wrapText="1"/>
    </xf>
    <xf numFmtId="0" fontId="4" fillId="0" borderId="0" xfId="0" applyFont="1" applyAlignment="1">
      <alignment horizontal="center"/>
    </xf>
    <xf numFmtId="49" fontId="4" fillId="0" borderId="32" xfId="0" applyNumberFormat="1" applyFont="1" applyBorder="1" applyAlignment="1">
      <alignment horizontal="center" vertical="center" wrapText="1"/>
    </xf>
    <xf numFmtId="49" fontId="4" fillId="0" borderId="24" xfId="0" applyNumberFormat="1" applyFont="1" applyBorder="1" applyAlignment="1">
      <alignment horizontal="center" vertical="center" wrapText="1"/>
    </xf>
    <xf numFmtId="49" fontId="4" fillId="0" borderId="25" xfId="0" applyNumberFormat="1" applyFont="1" applyBorder="1" applyAlignment="1">
      <alignment horizontal="center" vertical="center" wrapText="1"/>
    </xf>
    <xf numFmtId="0" fontId="4" fillId="0" borderId="18" xfId="0" applyFont="1" applyBorder="1" applyAlignment="1">
      <alignment horizontal="center" vertical="center"/>
    </xf>
    <xf numFmtId="0" fontId="4" fillId="0" borderId="33" xfId="0" applyFont="1" applyBorder="1" applyAlignment="1">
      <alignment horizontal="center" vertical="center"/>
    </xf>
    <xf numFmtId="49" fontId="4" fillId="0" borderId="18" xfId="0" applyNumberFormat="1" applyFont="1" applyBorder="1" applyAlignment="1">
      <alignment horizontal="center" vertical="center"/>
    </xf>
    <xf numFmtId="49" fontId="4" fillId="0" borderId="33" xfId="0" applyNumberFormat="1" applyFont="1" applyBorder="1" applyAlignment="1">
      <alignment horizontal="center" vertical="center"/>
    </xf>
    <xf numFmtId="0" fontId="6" fillId="0" borderId="0" xfId="0" applyFont="1" applyBorder="1" applyAlignment="1">
      <alignment horizontal="center"/>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49" fontId="4" fillId="0" borderId="37" xfId="0" applyNumberFormat="1" applyFont="1" applyBorder="1" applyAlignment="1">
      <alignment horizontal="center" vertical="center" wrapText="1"/>
    </xf>
    <xf numFmtId="49" fontId="4" fillId="0" borderId="38" xfId="0" applyNumberFormat="1" applyFont="1" applyBorder="1" applyAlignment="1">
      <alignment horizontal="center" vertical="center" wrapText="1"/>
    </xf>
    <xf numFmtId="49" fontId="4" fillId="0" borderId="39" xfId="0" applyNumberFormat="1" applyFont="1" applyBorder="1" applyAlignment="1">
      <alignment horizontal="center" vertical="center" wrapText="1"/>
    </xf>
    <xf numFmtId="49" fontId="4" fillId="0" borderId="27" xfId="0" applyNumberFormat="1" applyFont="1" applyBorder="1" applyAlignment="1">
      <alignment horizontal="center" vertical="center" wrapText="1"/>
    </xf>
    <xf numFmtId="49" fontId="4" fillId="0" borderId="28" xfId="0" applyNumberFormat="1" applyFont="1" applyBorder="1" applyAlignment="1">
      <alignment horizontal="center" vertical="center" wrapText="1"/>
    </xf>
    <xf numFmtId="49" fontId="4" fillId="0" borderId="19" xfId="0" applyNumberFormat="1" applyFont="1" applyBorder="1" applyAlignment="1">
      <alignment horizontal="center" vertical="center" wrapText="1"/>
    </xf>
    <xf numFmtId="49" fontId="4" fillId="0" borderId="29"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49" fontId="4" fillId="0" borderId="30" xfId="0" applyNumberFormat="1" applyFont="1" applyBorder="1" applyAlignment="1">
      <alignment horizontal="center" vertical="center" wrapText="1"/>
    </xf>
    <xf numFmtId="49" fontId="5" fillId="0" borderId="20" xfId="0" applyNumberFormat="1" applyFont="1" applyBorder="1" applyAlignment="1">
      <alignment horizontal="center" vertical="center"/>
    </xf>
    <xf numFmtId="49" fontId="5" fillId="0" borderId="21" xfId="0" applyNumberFormat="1" applyFont="1" applyBorder="1" applyAlignment="1">
      <alignment horizontal="center" vertical="center"/>
    </xf>
    <xf numFmtId="49" fontId="4" fillId="0" borderId="17" xfId="0" applyNumberFormat="1" applyFont="1" applyBorder="1" applyAlignment="1">
      <alignment horizontal="center" vertical="center"/>
    </xf>
    <xf numFmtId="4" fontId="5" fillId="0" borderId="20" xfId="0" applyNumberFormat="1" applyFont="1" applyBorder="1" applyAlignment="1">
      <alignment horizontal="right" vertical="center"/>
    </xf>
    <xf numFmtId="4" fontId="5" fillId="0" borderId="21" xfId="0" applyNumberFormat="1" applyFont="1" applyBorder="1" applyAlignment="1">
      <alignment horizontal="right" vertical="center"/>
    </xf>
    <xf numFmtId="4" fontId="4" fillId="0" borderId="17" xfId="0" applyNumberFormat="1" applyFont="1" applyBorder="1" applyAlignment="1">
      <alignment horizontal="right" vertical="center"/>
    </xf>
    <xf numFmtId="49" fontId="4" fillId="0" borderId="20" xfId="0" applyNumberFormat="1" applyFont="1" applyBorder="1" applyAlignment="1">
      <alignment horizontal="center" vertical="center"/>
    </xf>
    <xf numFmtId="49" fontId="4" fillId="0" borderId="21" xfId="0" applyNumberFormat="1" applyFont="1" applyBorder="1" applyAlignment="1">
      <alignment horizontal="center" vertical="center"/>
    </xf>
    <xf numFmtId="4" fontId="4" fillId="0" borderId="20" xfId="0" applyNumberFormat="1" applyFont="1" applyBorder="1" applyAlignment="1">
      <alignment horizontal="right" vertical="center"/>
    </xf>
    <xf numFmtId="4" fontId="4" fillId="0" borderId="21" xfId="0" applyNumberFormat="1" applyFont="1" applyBorder="1" applyAlignment="1">
      <alignment horizontal="right" vertical="center"/>
    </xf>
    <xf numFmtId="49" fontId="4" fillId="0" borderId="37" xfId="0" applyNumberFormat="1" applyFont="1" applyBorder="1" applyAlignment="1">
      <alignment horizontal="center" vertical="center"/>
    </xf>
    <xf numFmtId="49" fontId="4" fillId="0" borderId="38" xfId="0" applyNumberFormat="1"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0" xfId="0" applyFont="1" applyBorder="1" applyAlignment="1">
      <alignment horizontal="center"/>
    </xf>
    <xf numFmtId="49" fontId="4" fillId="0" borderId="0" xfId="0" applyNumberFormat="1" applyFont="1" applyAlignment="1">
      <alignment horizontal="righ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Источники"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3">
    <dxf>
      <font>
        <color indexed="9"/>
      </font>
    </dxf>
    <dxf>
      <font>
        <color indexed="9"/>
      </font>
    </dxf>
    <dxf>
      <font>
        <b val="0"/>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657225</xdr:colOff>
      <xdr:row>7</xdr:row>
      <xdr:rowOff>28575</xdr:rowOff>
    </xdr:from>
    <xdr:to>
      <xdr:col>11</xdr:col>
      <xdr:colOff>257175</xdr:colOff>
      <xdr:row>9</xdr:row>
      <xdr:rowOff>0</xdr:rowOff>
    </xdr:to>
    <xdr:pic>
      <xdr:nvPicPr>
        <xdr:cNvPr id="1" name="FinTexExportButton"/>
        <xdr:cNvPicPr preferRelativeResize="1">
          <a:picLocks noChangeAspect="1"/>
        </xdr:cNvPicPr>
      </xdr:nvPicPr>
      <xdr:blipFill>
        <a:blip r:embed="rId1"/>
        <a:stretch>
          <a:fillRect/>
        </a:stretch>
      </xdr:blipFill>
      <xdr:spPr>
        <a:xfrm>
          <a:off x="10829925" y="1352550"/>
          <a:ext cx="102870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J184"/>
  <sheetViews>
    <sheetView showGridLines="0" tabSelected="1" view="pageBreakPreview" zoomScale="60" workbookViewId="0" topLeftCell="A1">
      <selection activeCell="H3" sqref="H3"/>
    </sheetView>
  </sheetViews>
  <sheetFormatPr defaultColWidth="9.00390625" defaultRowHeight="12.75"/>
  <cols>
    <col min="1" max="1" width="43.75390625" style="0" customWidth="1"/>
    <col min="2" max="2" width="6.125" style="0" customWidth="1"/>
    <col min="3" max="3" width="1.75390625" style="0" customWidth="1"/>
    <col min="4" max="4" width="23.25390625" style="0" customWidth="1"/>
    <col min="5" max="5" width="10.25390625" style="0" customWidth="1"/>
    <col min="6" max="6" width="10.875" style="0" customWidth="1"/>
    <col min="7" max="8" width="18.75390625" style="0" customWidth="1"/>
    <col min="9" max="9" width="9.75390625" style="0" customWidth="1"/>
    <col min="10" max="10" width="0" style="0" hidden="1" customWidth="1"/>
  </cols>
  <sheetData>
    <row r="1" spans="1:8" ht="15">
      <c r="A1" s="71" t="s">
        <v>573</v>
      </c>
      <c r="B1" s="71"/>
      <c r="C1" s="71"/>
      <c r="D1" s="71"/>
      <c r="E1" s="71"/>
      <c r="F1" s="3"/>
      <c r="G1" s="3"/>
      <c r="H1" s="5"/>
    </row>
    <row r="2" spans="1:8" ht="15.75" thickBot="1">
      <c r="A2" s="71" t="s">
        <v>572</v>
      </c>
      <c r="B2" s="71"/>
      <c r="C2" s="71"/>
      <c r="D2" s="71"/>
      <c r="E2" s="71"/>
      <c r="F2" s="43"/>
      <c r="G2" s="50"/>
      <c r="H2" s="13" t="s">
        <v>555</v>
      </c>
    </row>
    <row r="3" spans="1:10" ht="12.75">
      <c r="A3" s="2"/>
      <c r="B3" s="2"/>
      <c r="C3" s="2"/>
      <c r="D3" s="2"/>
      <c r="E3" s="1"/>
      <c r="F3" s="50"/>
      <c r="G3" s="53" t="s">
        <v>561</v>
      </c>
      <c r="H3" s="8" t="s">
        <v>866</v>
      </c>
      <c r="J3" s="1" t="s">
        <v>592</v>
      </c>
    </row>
    <row r="4" spans="1:10" ht="12.75">
      <c r="A4" s="74" t="s">
        <v>580</v>
      </c>
      <c r="B4" s="74"/>
      <c r="C4" s="74"/>
      <c r="D4" s="74"/>
      <c r="E4" s="74"/>
      <c r="F4" s="1"/>
      <c r="G4" s="58" t="s">
        <v>560</v>
      </c>
      <c r="H4" s="27">
        <f ca="1">TODAY()</f>
        <v>40143</v>
      </c>
      <c r="J4" s="1" t="s">
        <v>587</v>
      </c>
    </row>
    <row r="5" spans="1:10" ht="12.75">
      <c r="A5" s="2"/>
      <c r="B5" s="2"/>
      <c r="C5" s="2"/>
      <c r="D5" s="2"/>
      <c r="E5" s="1"/>
      <c r="F5" s="1"/>
      <c r="G5" s="58" t="s">
        <v>558</v>
      </c>
      <c r="H5" s="44" t="s">
        <v>584</v>
      </c>
      <c r="J5" s="1" t="s">
        <v>588</v>
      </c>
    </row>
    <row r="6" spans="1:10" ht="22.5" customHeight="1">
      <c r="A6" s="72" t="s">
        <v>574</v>
      </c>
      <c r="B6" s="72"/>
      <c r="C6" s="72"/>
      <c r="D6" s="73" t="s">
        <v>581</v>
      </c>
      <c r="E6" s="73"/>
      <c r="F6" s="73"/>
      <c r="G6" s="58" t="s">
        <v>575</v>
      </c>
      <c r="H6" s="44" t="s">
        <v>585</v>
      </c>
      <c r="J6" s="1" t="s">
        <v>589</v>
      </c>
    </row>
    <row r="7" spans="1:10" ht="12.75">
      <c r="A7" s="7" t="s">
        <v>566</v>
      </c>
      <c r="B7" s="73" t="s">
        <v>582</v>
      </c>
      <c r="C7" s="73"/>
      <c r="D7" s="73"/>
      <c r="E7" s="73"/>
      <c r="F7" s="73"/>
      <c r="G7" s="58" t="s">
        <v>579</v>
      </c>
      <c r="H7" s="59" t="s">
        <v>586</v>
      </c>
      <c r="J7" s="1" t="s">
        <v>554</v>
      </c>
    </row>
    <row r="8" spans="1:10" ht="12.75">
      <c r="A8" s="7" t="s">
        <v>551</v>
      </c>
      <c r="B8" s="7"/>
      <c r="C8" s="7"/>
      <c r="D8" s="7"/>
      <c r="E8" s="6"/>
      <c r="F8" s="1"/>
      <c r="G8" s="58"/>
      <c r="H8" s="9"/>
      <c r="J8" s="1" t="s">
        <v>590</v>
      </c>
    </row>
    <row r="9" spans="1:10" ht="13.5" thickBot="1">
      <c r="A9" s="7" t="s">
        <v>583</v>
      </c>
      <c r="B9" s="7"/>
      <c r="C9" s="19"/>
      <c r="D9" s="19"/>
      <c r="E9" s="6"/>
      <c r="F9" s="1"/>
      <c r="G9" s="58" t="s">
        <v>559</v>
      </c>
      <c r="H9" s="10" t="s">
        <v>552</v>
      </c>
      <c r="J9" s="1" t="s">
        <v>591</v>
      </c>
    </row>
    <row r="10" spans="1:8" ht="15" thickBot="1">
      <c r="A10" s="82" t="s">
        <v>569</v>
      </c>
      <c r="B10" s="82"/>
      <c r="C10" s="82"/>
      <c r="D10" s="82"/>
      <c r="E10" s="82"/>
      <c r="F10" s="42"/>
      <c r="G10" s="42"/>
      <c r="H10" s="14"/>
    </row>
    <row r="11" spans="1:8" ht="3.75" customHeight="1">
      <c r="A11" s="83" t="s">
        <v>556</v>
      </c>
      <c r="B11" s="86" t="s">
        <v>563</v>
      </c>
      <c r="C11" s="65" t="s">
        <v>576</v>
      </c>
      <c r="D11" s="66"/>
      <c r="E11" s="92" t="s">
        <v>568</v>
      </c>
      <c r="F11" s="93"/>
      <c r="G11" s="89" t="s">
        <v>564</v>
      </c>
      <c r="H11" s="75" t="s">
        <v>567</v>
      </c>
    </row>
    <row r="12" spans="1:8" ht="3" customHeight="1">
      <c r="A12" s="84"/>
      <c r="B12" s="87"/>
      <c r="C12" s="67"/>
      <c r="D12" s="68"/>
      <c r="E12" s="94"/>
      <c r="F12" s="95"/>
      <c r="G12" s="90"/>
      <c r="H12" s="76"/>
    </row>
    <row r="13" spans="1:8" ht="3" customHeight="1">
      <c r="A13" s="84"/>
      <c r="B13" s="87"/>
      <c r="C13" s="67"/>
      <c r="D13" s="68"/>
      <c r="E13" s="94"/>
      <c r="F13" s="95"/>
      <c r="G13" s="90"/>
      <c r="H13" s="76"/>
    </row>
    <row r="14" spans="1:8" ht="3" customHeight="1">
      <c r="A14" s="84"/>
      <c r="B14" s="87"/>
      <c r="C14" s="67"/>
      <c r="D14" s="68"/>
      <c r="E14" s="94"/>
      <c r="F14" s="95"/>
      <c r="G14" s="90"/>
      <c r="H14" s="76"/>
    </row>
    <row r="15" spans="1:8" ht="3" customHeight="1">
      <c r="A15" s="84"/>
      <c r="B15" s="87"/>
      <c r="C15" s="67"/>
      <c r="D15" s="68"/>
      <c r="E15" s="94"/>
      <c r="F15" s="95"/>
      <c r="G15" s="90"/>
      <c r="H15" s="76"/>
    </row>
    <row r="16" spans="1:8" ht="3" customHeight="1">
      <c r="A16" s="84"/>
      <c r="B16" s="87"/>
      <c r="C16" s="67"/>
      <c r="D16" s="68"/>
      <c r="E16" s="94"/>
      <c r="F16" s="95"/>
      <c r="G16" s="90"/>
      <c r="H16" s="76"/>
    </row>
    <row r="17" spans="1:8" ht="23.25" customHeight="1">
      <c r="A17" s="85"/>
      <c r="B17" s="88"/>
      <c r="C17" s="69"/>
      <c r="D17" s="70"/>
      <c r="E17" s="96"/>
      <c r="F17" s="97"/>
      <c r="G17" s="91"/>
      <c r="H17" s="77"/>
    </row>
    <row r="18" spans="1:8" ht="12" customHeight="1" thickBot="1">
      <c r="A18" s="22">
        <v>1</v>
      </c>
      <c r="B18" s="23">
        <v>2</v>
      </c>
      <c r="C18" s="78">
        <v>3</v>
      </c>
      <c r="D18" s="79"/>
      <c r="E18" s="80" t="s">
        <v>553</v>
      </c>
      <c r="F18" s="81"/>
      <c r="G18" s="57" t="s">
        <v>554</v>
      </c>
      <c r="H18" s="25" t="s">
        <v>565</v>
      </c>
    </row>
    <row r="19" spans="1:8" ht="15" customHeight="1">
      <c r="A19" s="29" t="s">
        <v>557</v>
      </c>
      <c r="B19" s="30" t="s">
        <v>562</v>
      </c>
      <c r="C19" s="98" t="s">
        <v>593</v>
      </c>
      <c r="D19" s="99"/>
      <c r="E19" s="101">
        <v>556632215.78</v>
      </c>
      <c r="F19" s="102"/>
      <c r="G19" s="48">
        <v>355590818.01</v>
      </c>
      <c r="H19" s="31">
        <f aca="true" t="shared" si="0" ref="H19:H48">E19-G19</f>
        <v>201041397.76999998</v>
      </c>
    </row>
    <row r="20" spans="1:8" ht="15" customHeight="1">
      <c r="A20" s="32" t="s">
        <v>594</v>
      </c>
      <c r="B20" s="33" t="s">
        <v>593</v>
      </c>
      <c r="C20" s="100" t="s">
        <v>593</v>
      </c>
      <c r="D20" s="100"/>
      <c r="E20" s="103"/>
      <c r="F20" s="103"/>
      <c r="G20" s="34"/>
      <c r="H20" s="34">
        <f t="shared" si="0"/>
        <v>0</v>
      </c>
    </row>
    <row r="21" spans="1:8" ht="15" customHeight="1">
      <c r="A21" s="32" t="s">
        <v>595</v>
      </c>
      <c r="B21" s="33" t="s">
        <v>593</v>
      </c>
      <c r="C21" s="100" t="s">
        <v>596</v>
      </c>
      <c r="D21" s="100"/>
      <c r="E21" s="103">
        <v>114117437.78</v>
      </c>
      <c r="F21" s="103"/>
      <c r="G21" s="34">
        <v>74175207.51</v>
      </c>
      <c r="H21" s="34">
        <f t="shared" si="0"/>
        <v>39942230.269999996</v>
      </c>
    </row>
    <row r="22" spans="1:8" ht="15" customHeight="1">
      <c r="A22" s="32" t="s">
        <v>597</v>
      </c>
      <c r="B22" s="33" t="s">
        <v>593</v>
      </c>
      <c r="C22" s="100" t="s">
        <v>598</v>
      </c>
      <c r="D22" s="100"/>
      <c r="E22" s="103">
        <v>68050800</v>
      </c>
      <c r="F22" s="103"/>
      <c r="G22" s="34">
        <v>46225321.13</v>
      </c>
      <c r="H22" s="34">
        <f t="shared" si="0"/>
        <v>21825478.869999997</v>
      </c>
    </row>
    <row r="23" spans="1:8" ht="15" customHeight="1">
      <c r="A23" s="32" t="s">
        <v>599</v>
      </c>
      <c r="B23" s="33" t="s">
        <v>593</v>
      </c>
      <c r="C23" s="100" t="s">
        <v>600</v>
      </c>
      <c r="D23" s="100"/>
      <c r="E23" s="103">
        <v>68050800</v>
      </c>
      <c r="F23" s="103"/>
      <c r="G23" s="34">
        <v>46225321.13</v>
      </c>
      <c r="H23" s="34">
        <f t="shared" si="0"/>
        <v>21825478.869999997</v>
      </c>
    </row>
    <row r="24" spans="1:8" ht="15" customHeight="1">
      <c r="A24" s="32" t="s">
        <v>601</v>
      </c>
      <c r="B24" s="33" t="s">
        <v>593</v>
      </c>
      <c r="C24" s="100" t="s">
        <v>602</v>
      </c>
      <c r="D24" s="100"/>
      <c r="E24" s="103"/>
      <c r="F24" s="103"/>
      <c r="G24" s="34">
        <v>25047.84</v>
      </c>
      <c r="H24" s="34">
        <f t="shared" si="0"/>
        <v>-25047.84</v>
      </c>
    </row>
    <row r="25" spans="1:8" ht="15" customHeight="1">
      <c r="A25" s="32" t="s">
        <v>603</v>
      </c>
      <c r="B25" s="33" t="s">
        <v>593</v>
      </c>
      <c r="C25" s="100" t="s">
        <v>604</v>
      </c>
      <c r="D25" s="100"/>
      <c r="E25" s="103">
        <v>68050800</v>
      </c>
      <c r="F25" s="103"/>
      <c r="G25" s="34">
        <v>46182986.51</v>
      </c>
      <c r="H25" s="34">
        <f t="shared" si="0"/>
        <v>21867813.490000002</v>
      </c>
    </row>
    <row r="26" spans="1:8" ht="90">
      <c r="A26" s="60" t="s">
        <v>605</v>
      </c>
      <c r="B26" s="33" t="s">
        <v>593</v>
      </c>
      <c r="C26" s="100" t="s">
        <v>606</v>
      </c>
      <c r="D26" s="100"/>
      <c r="E26" s="103">
        <v>67920710</v>
      </c>
      <c r="F26" s="103"/>
      <c r="G26" s="34">
        <v>46095856.27</v>
      </c>
      <c r="H26" s="34">
        <f t="shared" si="0"/>
        <v>21824853.729999997</v>
      </c>
    </row>
    <row r="27" spans="1:8" ht="78.75">
      <c r="A27" s="60" t="s">
        <v>607</v>
      </c>
      <c r="B27" s="33" t="s">
        <v>593</v>
      </c>
      <c r="C27" s="100" t="s">
        <v>608</v>
      </c>
      <c r="D27" s="100"/>
      <c r="E27" s="103">
        <v>130090</v>
      </c>
      <c r="F27" s="103"/>
      <c r="G27" s="34">
        <v>87130.24</v>
      </c>
      <c r="H27" s="34">
        <f t="shared" si="0"/>
        <v>42959.759999999995</v>
      </c>
    </row>
    <row r="28" spans="1:8" ht="191.25">
      <c r="A28" s="60" t="s">
        <v>609</v>
      </c>
      <c r="B28" s="33" t="s">
        <v>593</v>
      </c>
      <c r="C28" s="100" t="s">
        <v>610</v>
      </c>
      <c r="D28" s="100"/>
      <c r="E28" s="103"/>
      <c r="F28" s="103"/>
      <c r="G28" s="34">
        <v>17124.95</v>
      </c>
      <c r="H28" s="34">
        <f t="shared" si="0"/>
        <v>-17124.95</v>
      </c>
    </row>
    <row r="29" spans="1:8" ht="90">
      <c r="A29" s="60" t="s">
        <v>611</v>
      </c>
      <c r="B29" s="33" t="s">
        <v>593</v>
      </c>
      <c r="C29" s="100" t="s">
        <v>612</v>
      </c>
      <c r="D29" s="100"/>
      <c r="E29" s="103"/>
      <c r="F29" s="103"/>
      <c r="G29" s="34">
        <v>161.83</v>
      </c>
      <c r="H29" s="34">
        <f t="shared" si="0"/>
        <v>-161.83</v>
      </c>
    </row>
    <row r="30" spans="1:8" ht="12.75">
      <c r="A30" s="32" t="s">
        <v>613</v>
      </c>
      <c r="B30" s="33" t="s">
        <v>593</v>
      </c>
      <c r="C30" s="100" t="s">
        <v>614</v>
      </c>
      <c r="D30" s="100"/>
      <c r="E30" s="103">
        <v>8698000</v>
      </c>
      <c r="F30" s="103"/>
      <c r="G30" s="34">
        <v>4865368.26</v>
      </c>
      <c r="H30" s="34">
        <f t="shared" si="0"/>
        <v>3832631.74</v>
      </c>
    </row>
    <row r="31" spans="1:8" ht="22.5">
      <c r="A31" s="32" t="s">
        <v>615</v>
      </c>
      <c r="B31" s="33" t="s">
        <v>593</v>
      </c>
      <c r="C31" s="100" t="s">
        <v>616</v>
      </c>
      <c r="D31" s="100"/>
      <c r="E31" s="103">
        <v>4138000</v>
      </c>
      <c r="F31" s="103"/>
      <c r="G31" s="34">
        <v>2379542.65</v>
      </c>
      <c r="H31" s="34">
        <f t="shared" si="0"/>
        <v>1758457.35</v>
      </c>
    </row>
    <row r="32" spans="1:8" ht="15" customHeight="1">
      <c r="A32" s="32" t="s">
        <v>617</v>
      </c>
      <c r="B32" s="33" t="s">
        <v>593</v>
      </c>
      <c r="C32" s="100" t="s">
        <v>618</v>
      </c>
      <c r="D32" s="100"/>
      <c r="E32" s="103">
        <v>2438000</v>
      </c>
      <c r="F32" s="103"/>
      <c r="G32" s="34">
        <v>1106069.86</v>
      </c>
      <c r="H32" s="34">
        <f t="shared" si="0"/>
        <v>1331930.14</v>
      </c>
    </row>
    <row r="33" spans="1:8" ht="33.75">
      <c r="A33" s="32" t="s">
        <v>619</v>
      </c>
      <c r="B33" s="33" t="s">
        <v>593</v>
      </c>
      <c r="C33" s="100" t="s">
        <v>620</v>
      </c>
      <c r="D33" s="100"/>
      <c r="E33" s="103">
        <v>1700000</v>
      </c>
      <c r="F33" s="103"/>
      <c r="G33" s="34">
        <v>1273472.79</v>
      </c>
      <c r="H33" s="34">
        <f t="shared" si="0"/>
        <v>426527.20999999996</v>
      </c>
    </row>
    <row r="34" spans="1:8" ht="22.5">
      <c r="A34" s="32" t="s">
        <v>621</v>
      </c>
      <c r="B34" s="33" t="s">
        <v>593</v>
      </c>
      <c r="C34" s="100" t="s">
        <v>622</v>
      </c>
      <c r="D34" s="100"/>
      <c r="E34" s="103">
        <v>3726000</v>
      </c>
      <c r="F34" s="103"/>
      <c r="G34" s="34">
        <v>1890174.93</v>
      </c>
      <c r="H34" s="34">
        <f t="shared" si="0"/>
        <v>1835825.07</v>
      </c>
    </row>
    <row r="35" spans="1:8" ht="12.75">
      <c r="A35" s="32" t="s">
        <v>623</v>
      </c>
      <c r="B35" s="33" t="s">
        <v>593</v>
      </c>
      <c r="C35" s="100" t="s">
        <v>624</v>
      </c>
      <c r="D35" s="100"/>
      <c r="E35" s="103">
        <v>834000</v>
      </c>
      <c r="F35" s="103"/>
      <c r="G35" s="34">
        <v>595650.68</v>
      </c>
      <c r="H35" s="34">
        <f t="shared" si="0"/>
        <v>238349.31999999995</v>
      </c>
    </row>
    <row r="36" spans="1:8" ht="12.75">
      <c r="A36" s="32" t="s">
        <v>625</v>
      </c>
      <c r="B36" s="33" t="s">
        <v>593</v>
      </c>
      <c r="C36" s="100" t="s">
        <v>626</v>
      </c>
      <c r="D36" s="100"/>
      <c r="E36" s="103">
        <v>2696000</v>
      </c>
      <c r="F36" s="103"/>
      <c r="G36" s="34">
        <v>2942267.87</v>
      </c>
      <c r="H36" s="34">
        <f t="shared" si="0"/>
        <v>-246267.8700000001</v>
      </c>
    </row>
    <row r="37" spans="1:8" ht="15" customHeight="1">
      <c r="A37" s="32" t="s">
        <v>627</v>
      </c>
      <c r="B37" s="33" t="s">
        <v>593</v>
      </c>
      <c r="C37" s="100" t="s">
        <v>628</v>
      </c>
      <c r="D37" s="100"/>
      <c r="E37" s="103">
        <v>2696000</v>
      </c>
      <c r="F37" s="103"/>
      <c r="G37" s="34">
        <v>2939975.77</v>
      </c>
      <c r="H37" s="34">
        <f t="shared" si="0"/>
        <v>-243975.77000000002</v>
      </c>
    </row>
    <row r="38" spans="1:8" ht="15" customHeight="1">
      <c r="A38" s="32" t="s">
        <v>629</v>
      </c>
      <c r="B38" s="33" t="s">
        <v>593</v>
      </c>
      <c r="C38" s="100" t="s">
        <v>630</v>
      </c>
      <c r="D38" s="100"/>
      <c r="E38" s="103">
        <v>1996000</v>
      </c>
      <c r="F38" s="103"/>
      <c r="G38" s="34">
        <v>655065.51</v>
      </c>
      <c r="H38" s="34">
        <f t="shared" si="0"/>
        <v>1340934.49</v>
      </c>
    </row>
    <row r="39" spans="1:8" ht="15" customHeight="1">
      <c r="A39" s="32" t="s">
        <v>631</v>
      </c>
      <c r="B39" s="33" t="s">
        <v>593</v>
      </c>
      <c r="C39" s="100" t="s">
        <v>632</v>
      </c>
      <c r="D39" s="100"/>
      <c r="E39" s="103">
        <v>700000</v>
      </c>
      <c r="F39" s="103"/>
      <c r="G39" s="34">
        <v>2284910.26</v>
      </c>
      <c r="H39" s="34">
        <f t="shared" si="0"/>
        <v>-1584910.2599999998</v>
      </c>
    </row>
    <row r="40" spans="1:8" ht="15" customHeight="1">
      <c r="A40" s="32" t="s">
        <v>633</v>
      </c>
      <c r="B40" s="33" t="s">
        <v>593</v>
      </c>
      <c r="C40" s="100" t="s">
        <v>634</v>
      </c>
      <c r="D40" s="100"/>
      <c r="E40" s="103"/>
      <c r="F40" s="103"/>
      <c r="G40" s="34">
        <v>2292.1</v>
      </c>
      <c r="H40" s="34">
        <f t="shared" si="0"/>
        <v>-2292.1</v>
      </c>
    </row>
    <row r="41" spans="1:8" ht="15" customHeight="1">
      <c r="A41" s="32" t="s">
        <v>635</v>
      </c>
      <c r="B41" s="33" t="s">
        <v>593</v>
      </c>
      <c r="C41" s="100" t="s">
        <v>636</v>
      </c>
      <c r="D41" s="100"/>
      <c r="E41" s="103">
        <v>12904688.18</v>
      </c>
      <c r="F41" s="103"/>
      <c r="G41" s="34">
        <v>3355616</v>
      </c>
      <c r="H41" s="34">
        <f t="shared" si="0"/>
        <v>9549072.18</v>
      </c>
    </row>
    <row r="42" spans="1:8" ht="15" customHeight="1">
      <c r="A42" s="32" t="s">
        <v>637</v>
      </c>
      <c r="B42" s="33" t="s">
        <v>593</v>
      </c>
      <c r="C42" s="100" t="s">
        <v>638</v>
      </c>
      <c r="D42" s="100"/>
      <c r="E42" s="103">
        <v>12904688.18</v>
      </c>
      <c r="F42" s="103"/>
      <c r="G42" s="34">
        <v>3355616</v>
      </c>
      <c r="H42" s="34">
        <f t="shared" si="0"/>
        <v>9549072.18</v>
      </c>
    </row>
    <row r="43" spans="1:8" ht="22.5">
      <c r="A43" s="32" t="s">
        <v>639</v>
      </c>
      <c r="B43" s="33" t="s">
        <v>593</v>
      </c>
      <c r="C43" s="100" t="s">
        <v>640</v>
      </c>
      <c r="D43" s="100"/>
      <c r="E43" s="103">
        <v>7904688.18</v>
      </c>
      <c r="F43" s="103"/>
      <c r="G43" s="34">
        <v>1013130.55</v>
      </c>
      <c r="H43" s="34">
        <f t="shared" si="0"/>
        <v>6891557.63</v>
      </c>
    </row>
    <row r="44" spans="1:8" ht="15" customHeight="1">
      <c r="A44" s="32" t="s">
        <v>641</v>
      </c>
      <c r="B44" s="33" t="s">
        <v>593</v>
      </c>
      <c r="C44" s="100" t="s">
        <v>642</v>
      </c>
      <c r="D44" s="100"/>
      <c r="E44" s="103">
        <v>5000000</v>
      </c>
      <c r="F44" s="103"/>
      <c r="G44" s="34">
        <v>2342485.45</v>
      </c>
      <c r="H44" s="34">
        <f t="shared" si="0"/>
        <v>2657514.55</v>
      </c>
    </row>
    <row r="45" spans="1:8" ht="12.75">
      <c r="A45" s="32" t="s">
        <v>643</v>
      </c>
      <c r="B45" s="33" t="s">
        <v>593</v>
      </c>
      <c r="C45" s="100" t="s">
        <v>644</v>
      </c>
      <c r="D45" s="100"/>
      <c r="E45" s="103">
        <v>1322000</v>
      </c>
      <c r="F45" s="103"/>
      <c r="G45" s="34">
        <v>1274273.29</v>
      </c>
      <c r="H45" s="34">
        <f t="shared" si="0"/>
        <v>47726.70999999996</v>
      </c>
    </row>
    <row r="46" spans="1:8" ht="33.75">
      <c r="A46" s="32" t="s">
        <v>645</v>
      </c>
      <c r="B46" s="33" t="s">
        <v>593</v>
      </c>
      <c r="C46" s="100" t="s">
        <v>646</v>
      </c>
      <c r="D46" s="100"/>
      <c r="E46" s="103">
        <v>1171000</v>
      </c>
      <c r="F46" s="103"/>
      <c r="G46" s="34">
        <v>1001550.29</v>
      </c>
      <c r="H46" s="34">
        <f t="shared" si="0"/>
        <v>169449.70999999996</v>
      </c>
    </row>
    <row r="47" spans="1:8" ht="15" customHeight="1">
      <c r="A47" s="32" t="s">
        <v>647</v>
      </c>
      <c r="B47" s="33" t="s">
        <v>593</v>
      </c>
      <c r="C47" s="100" t="s">
        <v>648</v>
      </c>
      <c r="D47" s="100"/>
      <c r="E47" s="103">
        <v>1171000</v>
      </c>
      <c r="F47" s="103"/>
      <c r="G47" s="34">
        <v>1001550.29</v>
      </c>
      <c r="H47" s="34">
        <f t="shared" si="0"/>
        <v>169449.70999999996</v>
      </c>
    </row>
    <row r="48" spans="1:8" ht="33.75">
      <c r="A48" s="32" t="s">
        <v>649</v>
      </c>
      <c r="B48" s="33" t="s">
        <v>593</v>
      </c>
      <c r="C48" s="100" t="s">
        <v>650</v>
      </c>
      <c r="D48" s="100"/>
      <c r="E48" s="103">
        <v>151000</v>
      </c>
      <c r="F48" s="103"/>
      <c r="G48" s="34">
        <v>272723</v>
      </c>
      <c r="H48" s="34">
        <f t="shared" si="0"/>
        <v>-121723</v>
      </c>
    </row>
    <row r="49" spans="1:8" ht="78.75">
      <c r="A49" s="60" t="s">
        <v>651</v>
      </c>
      <c r="B49" s="33" t="s">
        <v>593</v>
      </c>
      <c r="C49" s="100" t="s">
        <v>652</v>
      </c>
      <c r="D49" s="100"/>
      <c r="E49" s="103">
        <v>151000</v>
      </c>
      <c r="F49" s="103"/>
      <c r="G49" s="34">
        <v>272723</v>
      </c>
      <c r="H49" s="34">
        <f aca="true" t="shared" si="1" ref="H49:H80">E49-G49</f>
        <v>-121723</v>
      </c>
    </row>
    <row r="50" spans="1:8" ht="78.75">
      <c r="A50" s="60" t="s">
        <v>651</v>
      </c>
      <c r="B50" s="33" t="s">
        <v>593</v>
      </c>
      <c r="C50" s="100" t="s">
        <v>653</v>
      </c>
      <c r="D50" s="100"/>
      <c r="E50" s="103">
        <v>151000</v>
      </c>
      <c r="F50" s="103"/>
      <c r="G50" s="34">
        <v>110340</v>
      </c>
      <c r="H50" s="34">
        <f t="shared" si="1"/>
        <v>40660</v>
      </c>
    </row>
    <row r="51" spans="1:8" ht="78.75">
      <c r="A51" s="60" t="s">
        <v>651</v>
      </c>
      <c r="B51" s="33" t="s">
        <v>593</v>
      </c>
      <c r="C51" s="100" t="s">
        <v>654</v>
      </c>
      <c r="D51" s="100"/>
      <c r="E51" s="103"/>
      <c r="F51" s="103"/>
      <c r="G51" s="34">
        <v>162383</v>
      </c>
      <c r="H51" s="34">
        <f t="shared" si="1"/>
        <v>-162383</v>
      </c>
    </row>
    <row r="52" spans="1:8" ht="33.75">
      <c r="A52" s="32" t="s">
        <v>655</v>
      </c>
      <c r="B52" s="33" t="s">
        <v>593</v>
      </c>
      <c r="C52" s="100" t="s">
        <v>656</v>
      </c>
      <c r="D52" s="100"/>
      <c r="E52" s="103"/>
      <c r="F52" s="103"/>
      <c r="G52" s="34">
        <v>14594.1</v>
      </c>
      <c r="H52" s="34">
        <f t="shared" si="1"/>
        <v>-14594.1</v>
      </c>
    </row>
    <row r="53" spans="1:8" ht="22.5">
      <c r="A53" s="32" t="s">
        <v>657</v>
      </c>
      <c r="B53" s="33" t="s">
        <v>593</v>
      </c>
      <c r="C53" s="100" t="s">
        <v>658</v>
      </c>
      <c r="D53" s="100"/>
      <c r="E53" s="103"/>
      <c r="F53" s="103"/>
      <c r="G53" s="34">
        <v>6068.73</v>
      </c>
      <c r="H53" s="34">
        <f t="shared" si="1"/>
        <v>-6068.73</v>
      </c>
    </row>
    <row r="54" spans="1:8" ht="33.75">
      <c r="A54" s="32" t="s">
        <v>659</v>
      </c>
      <c r="B54" s="33" t="s">
        <v>593</v>
      </c>
      <c r="C54" s="100" t="s">
        <v>660</v>
      </c>
      <c r="D54" s="100"/>
      <c r="E54" s="103"/>
      <c r="F54" s="103"/>
      <c r="G54" s="34">
        <v>6068.73</v>
      </c>
      <c r="H54" s="34">
        <f t="shared" si="1"/>
        <v>-6068.73</v>
      </c>
    </row>
    <row r="55" spans="1:8" ht="12.75">
      <c r="A55" s="32" t="s">
        <v>661</v>
      </c>
      <c r="B55" s="33" t="s">
        <v>593</v>
      </c>
      <c r="C55" s="100" t="s">
        <v>662</v>
      </c>
      <c r="D55" s="100"/>
      <c r="E55" s="103"/>
      <c r="F55" s="103"/>
      <c r="G55" s="34">
        <v>6762</v>
      </c>
      <c r="H55" s="34">
        <f t="shared" si="1"/>
        <v>-6762</v>
      </c>
    </row>
    <row r="56" spans="1:8" ht="12.75">
      <c r="A56" s="32" t="s">
        <v>663</v>
      </c>
      <c r="B56" s="33" t="s">
        <v>593</v>
      </c>
      <c r="C56" s="100" t="s">
        <v>664</v>
      </c>
      <c r="D56" s="100"/>
      <c r="E56" s="103"/>
      <c r="F56" s="103"/>
      <c r="G56" s="34">
        <v>6762</v>
      </c>
      <c r="H56" s="34">
        <f t="shared" si="1"/>
        <v>-6762</v>
      </c>
    </row>
    <row r="57" spans="1:8" ht="15" customHeight="1">
      <c r="A57" s="32" t="s">
        <v>665</v>
      </c>
      <c r="B57" s="33" t="s">
        <v>593</v>
      </c>
      <c r="C57" s="100" t="s">
        <v>666</v>
      </c>
      <c r="D57" s="100"/>
      <c r="E57" s="103"/>
      <c r="F57" s="103"/>
      <c r="G57" s="34">
        <v>6762</v>
      </c>
      <c r="H57" s="34">
        <f t="shared" si="1"/>
        <v>-6762</v>
      </c>
    </row>
    <row r="58" spans="1:8" ht="15" customHeight="1">
      <c r="A58" s="32" t="s">
        <v>667</v>
      </c>
      <c r="B58" s="33" t="s">
        <v>593</v>
      </c>
      <c r="C58" s="100" t="s">
        <v>668</v>
      </c>
      <c r="D58" s="100"/>
      <c r="E58" s="103"/>
      <c r="F58" s="103"/>
      <c r="G58" s="34">
        <v>1139.81</v>
      </c>
      <c r="H58" s="34">
        <f t="shared" si="1"/>
        <v>-1139.81</v>
      </c>
    </row>
    <row r="59" spans="1:8" ht="15" customHeight="1">
      <c r="A59" s="32" t="s">
        <v>669</v>
      </c>
      <c r="B59" s="33" t="s">
        <v>593</v>
      </c>
      <c r="C59" s="100" t="s">
        <v>670</v>
      </c>
      <c r="D59" s="100"/>
      <c r="E59" s="103"/>
      <c r="F59" s="103"/>
      <c r="G59" s="34">
        <v>1139.81</v>
      </c>
      <c r="H59" s="34">
        <f t="shared" si="1"/>
        <v>-1139.81</v>
      </c>
    </row>
    <row r="60" spans="1:8" ht="22.5">
      <c r="A60" s="32" t="s">
        <v>671</v>
      </c>
      <c r="B60" s="33" t="s">
        <v>593</v>
      </c>
      <c r="C60" s="100" t="s">
        <v>672</v>
      </c>
      <c r="D60" s="100"/>
      <c r="E60" s="103"/>
      <c r="F60" s="103"/>
      <c r="G60" s="34">
        <v>623.56</v>
      </c>
      <c r="H60" s="34">
        <f t="shared" si="1"/>
        <v>-623.56</v>
      </c>
    </row>
    <row r="61" spans="1:8" ht="22.5" customHeight="1">
      <c r="A61" s="32" t="s">
        <v>673</v>
      </c>
      <c r="B61" s="33" t="s">
        <v>593</v>
      </c>
      <c r="C61" s="100" t="s">
        <v>674</v>
      </c>
      <c r="D61" s="100"/>
      <c r="E61" s="103"/>
      <c r="F61" s="103"/>
      <c r="G61" s="34">
        <v>449.06</v>
      </c>
      <c r="H61" s="34">
        <f t="shared" si="1"/>
        <v>-449.06</v>
      </c>
    </row>
    <row r="62" spans="1:8" ht="56.25">
      <c r="A62" s="32" t="s">
        <v>675</v>
      </c>
      <c r="B62" s="33" t="s">
        <v>593</v>
      </c>
      <c r="C62" s="100" t="s">
        <v>676</v>
      </c>
      <c r="D62" s="100"/>
      <c r="E62" s="103"/>
      <c r="F62" s="103"/>
      <c r="G62" s="34">
        <v>449.06</v>
      </c>
      <c r="H62" s="34">
        <f t="shared" si="1"/>
        <v>-449.06</v>
      </c>
    </row>
    <row r="63" spans="1:8" ht="12.75">
      <c r="A63" s="32" t="s">
        <v>677</v>
      </c>
      <c r="B63" s="33" t="s">
        <v>593</v>
      </c>
      <c r="C63" s="100" t="s">
        <v>678</v>
      </c>
      <c r="D63" s="100"/>
      <c r="E63" s="103"/>
      <c r="F63" s="103"/>
      <c r="G63" s="34">
        <v>174.5</v>
      </c>
      <c r="H63" s="34">
        <f t="shared" si="1"/>
        <v>-174.5</v>
      </c>
    </row>
    <row r="64" spans="1:8" ht="22.5">
      <c r="A64" s="32" t="s">
        <v>679</v>
      </c>
      <c r="B64" s="33" t="s">
        <v>593</v>
      </c>
      <c r="C64" s="100" t="s">
        <v>680</v>
      </c>
      <c r="D64" s="100"/>
      <c r="E64" s="103"/>
      <c r="F64" s="103"/>
      <c r="G64" s="34">
        <v>174.5</v>
      </c>
      <c r="H64" s="34">
        <f t="shared" si="1"/>
        <v>-174.5</v>
      </c>
    </row>
    <row r="65" spans="1:8" ht="15" customHeight="1">
      <c r="A65" s="32" t="s">
        <v>681</v>
      </c>
      <c r="B65" s="33" t="s">
        <v>593</v>
      </c>
      <c r="C65" s="100" t="s">
        <v>682</v>
      </c>
      <c r="D65" s="100"/>
      <c r="E65" s="103">
        <v>12332672</v>
      </c>
      <c r="F65" s="103"/>
      <c r="G65" s="34">
        <v>6582912.6</v>
      </c>
      <c r="H65" s="34">
        <f t="shared" si="1"/>
        <v>5749759.4</v>
      </c>
    </row>
    <row r="66" spans="1:8" ht="67.5">
      <c r="A66" s="60" t="s">
        <v>683</v>
      </c>
      <c r="B66" s="33" t="s">
        <v>593</v>
      </c>
      <c r="C66" s="100" t="s">
        <v>684</v>
      </c>
      <c r="D66" s="100"/>
      <c r="E66" s="103">
        <v>6614000</v>
      </c>
      <c r="F66" s="103"/>
      <c r="G66" s="34">
        <v>5050668.66</v>
      </c>
      <c r="H66" s="34">
        <f t="shared" si="1"/>
        <v>1563331.3399999999</v>
      </c>
    </row>
    <row r="67" spans="1:8" ht="56.25">
      <c r="A67" s="32" t="s">
        <v>685</v>
      </c>
      <c r="B67" s="33" t="s">
        <v>593</v>
      </c>
      <c r="C67" s="100" t="s">
        <v>686</v>
      </c>
      <c r="D67" s="100"/>
      <c r="E67" s="103">
        <v>6614000</v>
      </c>
      <c r="F67" s="103"/>
      <c r="G67" s="34">
        <v>5050668.66</v>
      </c>
      <c r="H67" s="34">
        <f t="shared" si="1"/>
        <v>1563331.3399999999</v>
      </c>
    </row>
    <row r="68" spans="1:8" ht="67.5">
      <c r="A68" s="60" t="s">
        <v>687</v>
      </c>
      <c r="B68" s="33" t="s">
        <v>593</v>
      </c>
      <c r="C68" s="100" t="s">
        <v>688</v>
      </c>
      <c r="D68" s="100"/>
      <c r="E68" s="103">
        <v>6614000</v>
      </c>
      <c r="F68" s="103"/>
      <c r="G68" s="34">
        <v>5050668.66</v>
      </c>
      <c r="H68" s="34">
        <f t="shared" si="1"/>
        <v>1563331.3399999999</v>
      </c>
    </row>
    <row r="69" spans="1:8" ht="67.5">
      <c r="A69" s="32" t="s">
        <v>689</v>
      </c>
      <c r="B69" s="33" t="s">
        <v>593</v>
      </c>
      <c r="C69" s="100" t="s">
        <v>690</v>
      </c>
      <c r="D69" s="100"/>
      <c r="E69" s="103">
        <v>5718672</v>
      </c>
      <c r="F69" s="103"/>
      <c r="G69" s="34">
        <v>1532243.94</v>
      </c>
      <c r="H69" s="34">
        <f t="shared" si="1"/>
        <v>4186428.06</v>
      </c>
    </row>
    <row r="70" spans="1:8" ht="67.5">
      <c r="A70" s="32" t="s">
        <v>691</v>
      </c>
      <c r="B70" s="33" t="s">
        <v>593</v>
      </c>
      <c r="C70" s="100" t="s">
        <v>692</v>
      </c>
      <c r="D70" s="100"/>
      <c r="E70" s="103">
        <v>5718672</v>
      </c>
      <c r="F70" s="103"/>
      <c r="G70" s="34">
        <v>1532243.94</v>
      </c>
      <c r="H70" s="34">
        <f t="shared" si="1"/>
        <v>4186428.06</v>
      </c>
    </row>
    <row r="71" spans="1:8" ht="67.5">
      <c r="A71" s="32" t="s">
        <v>693</v>
      </c>
      <c r="B71" s="33" t="s">
        <v>593</v>
      </c>
      <c r="C71" s="100" t="s">
        <v>694</v>
      </c>
      <c r="D71" s="100"/>
      <c r="E71" s="103">
        <v>5718672</v>
      </c>
      <c r="F71" s="103"/>
      <c r="G71" s="34">
        <v>1532243.94</v>
      </c>
      <c r="H71" s="34">
        <f t="shared" si="1"/>
        <v>4186428.06</v>
      </c>
    </row>
    <row r="72" spans="1:8" ht="22.5">
      <c r="A72" s="32" t="s">
        <v>695</v>
      </c>
      <c r="B72" s="33" t="s">
        <v>593</v>
      </c>
      <c r="C72" s="100" t="s">
        <v>696</v>
      </c>
      <c r="D72" s="100"/>
      <c r="E72" s="103">
        <v>2320000</v>
      </c>
      <c r="F72" s="103"/>
      <c r="G72" s="34">
        <v>3442561.61</v>
      </c>
      <c r="H72" s="34">
        <f t="shared" si="1"/>
        <v>-1122561.6099999999</v>
      </c>
    </row>
    <row r="73" spans="1:8" ht="22.5">
      <c r="A73" s="32" t="s">
        <v>697</v>
      </c>
      <c r="B73" s="33" t="s">
        <v>593</v>
      </c>
      <c r="C73" s="100" t="s">
        <v>698</v>
      </c>
      <c r="D73" s="100"/>
      <c r="E73" s="103">
        <v>2320000</v>
      </c>
      <c r="F73" s="103"/>
      <c r="G73" s="34">
        <v>3442561.61</v>
      </c>
      <c r="H73" s="34">
        <f t="shared" si="1"/>
        <v>-1122561.6099999999</v>
      </c>
    </row>
    <row r="74" spans="1:8" ht="22.5">
      <c r="A74" s="32" t="s">
        <v>699</v>
      </c>
      <c r="B74" s="33" t="s">
        <v>593</v>
      </c>
      <c r="C74" s="100" t="s">
        <v>700</v>
      </c>
      <c r="D74" s="100"/>
      <c r="E74" s="103">
        <v>653150</v>
      </c>
      <c r="F74" s="103"/>
      <c r="G74" s="34">
        <v>652462.68</v>
      </c>
      <c r="H74" s="34">
        <f t="shared" si="1"/>
        <v>687.3199999999488</v>
      </c>
    </row>
    <row r="75" spans="1:8" ht="22.5">
      <c r="A75" s="32" t="s">
        <v>701</v>
      </c>
      <c r="B75" s="33" t="s">
        <v>593</v>
      </c>
      <c r="C75" s="100" t="s">
        <v>702</v>
      </c>
      <c r="D75" s="100"/>
      <c r="E75" s="103">
        <v>653150</v>
      </c>
      <c r="F75" s="103"/>
      <c r="G75" s="34">
        <v>652462.68</v>
      </c>
      <c r="H75" s="34">
        <f t="shared" si="1"/>
        <v>687.3199999999488</v>
      </c>
    </row>
    <row r="76" spans="1:8" ht="45">
      <c r="A76" s="32" t="s">
        <v>703</v>
      </c>
      <c r="B76" s="33" t="s">
        <v>593</v>
      </c>
      <c r="C76" s="100" t="s">
        <v>704</v>
      </c>
      <c r="D76" s="100"/>
      <c r="E76" s="103">
        <v>653150</v>
      </c>
      <c r="F76" s="103"/>
      <c r="G76" s="34">
        <v>652462.68</v>
      </c>
      <c r="H76" s="34">
        <f t="shared" si="1"/>
        <v>687.3199999999488</v>
      </c>
    </row>
    <row r="77" spans="1:8" ht="22.5">
      <c r="A77" s="32" t="s">
        <v>705</v>
      </c>
      <c r="B77" s="33" t="s">
        <v>593</v>
      </c>
      <c r="C77" s="100" t="s">
        <v>706</v>
      </c>
      <c r="D77" s="100"/>
      <c r="E77" s="103">
        <v>1972000</v>
      </c>
      <c r="F77" s="103"/>
      <c r="G77" s="34">
        <v>2626142.96</v>
      </c>
      <c r="H77" s="34">
        <f t="shared" si="1"/>
        <v>-654142.96</v>
      </c>
    </row>
    <row r="78" spans="1:8" ht="56.25">
      <c r="A78" s="32" t="s">
        <v>707</v>
      </c>
      <c r="B78" s="33" t="s">
        <v>593</v>
      </c>
      <c r="C78" s="100" t="s">
        <v>708</v>
      </c>
      <c r="D78" s="100"/>
      <c r="E78" s="103"/>
      <c r="F78" s="103"/>
      <c r="G78" s="34">
        <v>654848.41</v>
      </c>
      <c r="H78" s="34">
        <f t="shared" si="1"/>
        <v>-654848.41</v>
      </c>
    </row>
    <row r="79" spans="1:8" ht="56.25">
      <c r="A79" s="32" t="s">
        <v>709</v>
      </c>
      <c r="B79" s="33" t="s">
        <v>593</v>
      </c>
      <c r="C79" s="100" t="s">
        <v>710</v>
      </c>
      <c r="D79" s="100"/>
      <c r="E79" s="103"/>
      <c r="F79" s="103"/>
      <c r="G79" s="34">
        <v>654848.41</v>
      </c>
      <c r="H79" s="34">
        <f t="shared" si="1"/>
        <v>-654848.41</v>
      </c>
    </row>
    <row r="80" spans="1:8" ht="56.25">
      <c r="A80" s="32" t="s">
        <v>711</v>
      </c>
      <c r="B80" s="33" t="s">
        <v>593</v>
      </c>
      <c r="C80" s="100" t="s">
        <v>712</v>
      </c>
      <c r="D80" s="100"/>
      <c r="E80" s="103"/>
      <c r="F80" s="103"/>
      <c r="G80" s="34">
        <v>654848.41</v>
      </c>
      <c r="H80" s="34">
        <f t="shared" si="1"/>
        <v>-654848.41</v>
      </c>
    </row>
    <row r="81" spans="1:8" ht="12.75">
      <c r="A81" s="32" t="s">
        <v>593</v>
      </c>
      <c r="B81" s="33" t="s">
        <v>593</v>
      </c>
      <c r="C81" s="100" t="s">
        <v>713</v>
      </c>
      <c r="D81" s="100"/>
      <c r="E81" s="103">
        <v>1972000</v>
      </c>
      <c r="F81" s="103"/>
      <c r="G81" s="34">
        <v>1971294.55</v>
      </c>
      <c r="H81" s="34">
        <f aca="true" t="shared" si="2" ref="H81:H112">E81-G81</f>
        <v>705.4499999999534</v>
      </c>
    </row>
    <row r="82" spans="1:8" ht="12.75">
      <c r="A82" s="32" t="s">
        <v>593</v>
      </c>
      <c r="B82" s="33" t="s">
        <v>593</v>
      </c>
      <c r="C82" s="100" t="s">
        <v>714</v>
      </c>
      <c r="D82" s="100"/>
      <c r="E82" s="103">
        <v>1972000</v>
      </c>
      <c r="F82" s="103"/>
      <c r="G82" s="34">
        <v>1971294.55</v>
      </c>
      <c r="H82" s="34">
        <f t="shared" si="2"/>
        <v>705.4499999999534</v>
      </c>
    </row>
    <row r="83" spans="1:8" ht="15" customHeight="1">
      <c r="A83" s="32" t="s">
        <v>593</v>
      </c>
      <c r="B83" s="33" t="s">
        <v>593</v>
      </c>
      <c r="C83" s="100" t="s">
        <v>715</v>
      </c>
      <c r="D83" s="100"/>
      <c r="E83" s="103">
        <v>1972000</v>
      </c>
      <c r="F83" s="103"/>
      <c r="G83" s="34">
        <v>1971294.55</v>
      </c>
      <c r="H83" s="34">
        <f t="shared" si="2"/>
        <v>705.4499999999534</v>
      </c>
    </row>
    <row r="84" spans="1:8" ht="15" customHeight="1">
      <c r="A84" s="32" t="s">
        <v>716</v>
      </c>
      <c r="B84" s="33" t="s">
        <v>593</v>
      </c>
      <c r="C84" s="100" t="s">
        <v>717</v>
      </c>
      <c r="D84" s="100"/>
      <c r="E84" s="103">
        <v>3154127.6</v>
      </c>
      <c r="F84" s="103"/>
      <c r="G84" s="34">
        <v>2153443.19</v>
      </c>
      <c r="H84" s="34">
        <f t="shared" si="2"/>
        <v>1000684.4100000001</v>
      </c>
    </row>
    <row r="85" spans="1:8" ht="15" customHeight="1">
      <c r="A85" s="32" t="s">
        <v>718</v>
      </c>
      <c r="B85" s="33" t="s">
        <v>593</v>
      </c>
      <c r="C85" s="100" t="s">
        <v>719</v>
      </c>
      <c r="D85" s="100"/>
      <c r="E85" s="103">
        <v>100000</v>
      </c>
      <c r="F85" s="103"/>
      <c r="G85" s="34">
        <v>56511.36</v>
      </c>
      <c r="H85" s="34">
        <f t="shared" si="2"/>
        <v>43488.64</v>
      </c>
    </row>
    <row r="86" spans="1:8" ht="15" customHeight="1">
      <c r="A86" s="32" t="s">
        <v>720</v>
      </c>
      <c r="B86" s="33" t="s">
        <v>593</v>
      </c>
      <c r="C86" s="100" t="s">
        <v>721</v>
      </c>
      <c r="D86" s="100"/>
      <c r="E86" s="103">
        <v>20000</v>
      </c>
      <c r="F86" s="103"/>
      <c r="G86" s="34">
        <v>17561.36</v>
      </c>
      <c r="H86" s="34">
        <f t="shared" si="2"/>
        <v>2438.6399999999994</v>
      </c>
    </row>
    <row r="87" spans="1:8" ht="45">
      <c r="A87" s="32" t="s">
        <v>722</v>
      </c>
      <c r="B87" s="33" t="s">
        <v>593</v>
      </c>
      <c r="C87" s="100" t="s">
        <v>723</v>
      </c>
      <c r="D87" s="100"/>
      <c r="E87" s="103">
        <v>80000</v>
      </c>
      <c r="F87" s="103"/>
      <c r="G87" s="34">
        <v>38950</v>
      </c>
      <c r="H87" s="34">
        <f t="shared" si="2"/>
        <v>41050</v>
      </c>
    </row>
    <row r="88" spans="1:8" ht="56.25">
      <c r="A88" s="32" t="s">
        <v>724</v>
      </c>
      <c r="B88" s="33" t="s">
        <v>593</v>
      </c>
      <c r="C88" s="100" t="s">
        <v>725</v>
      </c>
      <c r="D88" s="100"/>
      <c r="E88" s="103">
        <v>250000</v>
      </c>
      <c r="F88" s="103"/>
      <c r="G88" s="34">
        <v>75940</v>
      </c>
      <c r="H88" s="34">
        <f t="shared" si="2"/>
        <v>174060</v>
      </c>
    </row>
    <row r="89" spans="1:8" ht="56.25">
      <c r="A89" s="32" t="s">
        <v>726</v>
      </c>
      <c r="B89" s="33" t="s">
        <v>593</v>
      </c>
      <c r="C89" s="100" t="s">
        <v>727</v>
      </c>
      <c r="D89" s="100"/>
      <c r="E89" s="103">
        <v>40000</v>
      </c>
      <c r="F89" s="103"/>
      <c r="G89" s="34">
        <v>7000</v>
      </c>
      <c r="H89" s="34">
        <f t="shared" si="2"/>
        <v>33000</v>
      </c>
    </row>
    <row r="90" spans="1:8" ht="33.75">
      <c r="A90" s="32" t="s">
        <v>728</v>
      </c>
      <c r="B90" s="33" t="s">
        <v>593</v>
      </c>
      <c r="C90" s="100" t="s">
        <v>729</v>
      </c>
      <c r="D90" s="100"/>
      <c r="E90" s="103">
        <v>10000</v>
      </c>
      <c r="F90" s="103"/>
      <c r="G90" s="34">
        <v>2500</v>
      </c>
      <c r="H90" s="34">
        <f t="shared" si="2"/>
        <v>7500</v>
      </c>
    </row>
    <row r="91" spans="1:8" ht="45">
      <c r="A91" s="32" t="s">
        <v>734</v>
      </c>
      <c r="B91" s="33" t="s">
        <v>593</v>
      </c>
      <c r="C91" s="100" t="s">
        <v>735</v>
      </c>
      <c r="D91" s="100"/>
      <c r="E91" s="103">
        <v>10000</v>
      </c>
      <c r="F91" s="103"/>
      <c r="G91" s="34">
        <v>2500</v>
      </c>
      <c r="H91" s="34">
        <f t="shared" si="2"/>
        <v>7500</v>
      </c>
    </row>
    <row r="92" spans="1:8" ht="22.5">
      <c r="A92" s="32" t="s">
        <v>736</v>
      </c>
      <c r="B92" s="33" t="s">
        <v>593</v>
      </c>
      <c r="C92" s="100" t="s">
        <v>737</v>
      </c>
      <c r="D92" s="100"/>
      <c r="E92" s="103">
        <v>24127.6</v>
      </c>
      <c r="F92" s="103"/>
      <c r="G92" s="34">
        <v>68270.39</v>
      </c>
      <c r="H92" s="34">
        <f t="shared" si="2"/>
        <v>-44142.79</v>
      </c>
    </row>
    <row r="93" spans="1:8" ht="45">
      <c r="A93" s="32" t="s">
        <v>738</v>
      </c>
      <c r="B93" s="33" t="s">
        <v>593</v>
      </c>
      <c r="C93" s="100" t="s">
        <v>739</v>
      </c>
      <c r="D93" s="100"/>
      <c r="E93" s="103">
        <v>24127.6</v>
      </c>
      <c r="F93" s="103"/>
      <c r="G93" s="34">
        <v>68270.39</v>
      </c>
      <c r="H93" s="34">
        <f t="shared" si="2"/>
        <v>-44142.79</v>
      </c>
    </row>
    <row r="94" spans="1:8" ht="78.75">
      <c r="A94" s="60" t="s">
        <v>740</v>
      </c>
      <c r="B94" s="33" t="s">
        <v>593</v>
      </c>
      <c r="C94" s="100" t="s">
        <v>741</v>
      </c>
      <c r="D94" s="100"/>
      <c r="E94" s="103"/>
      <c r="F94" s="103"/>
      <c r="G94" s="34">
        <v>4000</v>
      </c>
      <c r="H94" s="34">
        <f t="shared" si="2"/>
        <v>-4000</v>
      </c>
    </row>
    <row r="95" spans="1:8" ht="22.5">
      <c r="A95" s="32" t="s">
        <v>742</v>
      </c>
      <c r="B95" s="33" t="s">
        <v>593</v>
      </c>
      <c r="C95" s="100" t="s">
        <v>743</v>
      </c>
      <c r="D95" s="100"/>
      <c r="E95" s="103"/>
      <c r="F95" s="103"/>
      <c r="G95" s="34">
        <v>4000</v>
      </c>
      <c r="H95" s="34">
        <f t="shared" si="2"/>
        <v>-4000</v>
      </c>
    </row>
    <row r="96" spans="1:8" ht="45">
      <c r="A96" s="32" t="s">
        <v>744</v>
      </c>
      <c r="B96" s="33" t="s">
        <v>593</v>
      </c>
      <c r="C96" s="100" t="s">
        <v>745</v>
      </c>
      <c r="D96" s="100"/>
      <c r="E96" s="103">
        <v>40000</v>
      </c>
      <c r="F96" s="103"/>
      <c r="G96" s="34">
        <v>52240</v>
      </c>
      <c r="H96" s="34">
        <f t="shared" si="2"/>
        <v>-12240</v>
      </c>
    </row>
    <row r="97" spans="1:8" ht="22.5">
      <c r="A97" s="32" t="s">
        <v>746</v>
      </c>
      <c r="B97" s="33" t="s">
        <v>593</v>
      </c>
      <c r="C97" s="100" t="s">
        <v>747</v>
      </c>
      <c r="D97" s="100"/>
      <c r="E97" s="103">
        <v>2190000</v>
      </c>
      <c r="F97" s="103"/>
      <c r="G97" s="34">
        <v>1609453</v>
      </c>
      <c r="H97" s="34">
        <f t="shared" si="2"/>
        <v>580547</v>
      </c>
    </row>
    <row r="98" spans="1:8" ht="22.5">
      <c r="A98" s="32" t="s">
        <v>748</v>
      </c>
      <c r="B98" s="33" t="s">
        <v>593</v>
      </c>
      <c r="C98" s="100" t="s">
        <v>749</v>
      </c>
      <c r="D98" s="100"/>
      <c r="E98" s="103">
        <v>500000</v>
      </c>
      <c r="F98" s="103"/>
      <c r="G98" s="34">
        <v>277528.44</v>
      </c>
      <c r="H98" s="34">
        <f t="shared" si="2"/>
        <v>222471.56</v>
      </c>
    </row>
    <row r="99" spans="1:8" ht="33.75">
      <c r="A99" s="32" t="s">
        <v>750</v>
      </c>
      <c r="B99" s="33" t="s">
        <v>593</v>
      </c>
      <c r="C99" s="100" t="s">
        <v>751</v>
      </c>
      <c r="D99" s="100"/>
      <c r="E99" s="103">
        <v>500000</v>
      </c>
      <c r="F99" s="103"/>
      <c r="G99" s="34">
        <v>277528.44</v>
      </c>
      <c r="H99" s="34">
        <f t="shared" si="2"/>
        <v>222471.56</v>
      </c>
    </row>
    <row r="100" spans="1:8" ht="33.75">
      <c r="A100" s="32" t="s">
        <v>750</v>
      </c>
      <c r="B100" s="33" t="s">
        <v>593</v>
      </c>
      <c r="C100" s="100" t="s">
        <v>752</v>
      </c>
      <c r="D100" s="100"/>
      <c r="E100" s="103"/>
      <c r="F100" s="103"/>
      <c r="G100" s="34">
        <v>6400</v>
      </c>
      <c r="H100" s="34">
        <f t="shared" si="2"/>
        <v>-6400</v>
      </c>
    </row>
    <row r="101" spans="1:8" ht="33.75">
      <c r="A101" s="32" t="s">
        <v>750</v>
      </c>
      <c r="B101" s="33" t="s">
        <v>593</v>
      </c>
      <c r="C101" s="100" t="s">
        <v>753</v>
      </c>
      <c r="D101" s="100"/>
      <c r="E101" s="103"/>
      <c r="F101" s="103"/>
      <c r="G101" s="34">
        <v>247850</v>
      </c>
      <c r="H101" s="34">
        <f t="shared" si="2"/>
        <v>-247850</v>
      </c>
    </row>
    <row r="102" spans="1:8" ht="33.75">
      <c r="A102" s="32" t="s">
        <v>750</v>
      </c>
      <c r="B102" s="33" t="s">
        <v>593</v>
      </c>
      <c r="C102" s="100" t="s">
        <v>754</v>
      </c>
      <c r="D102" s="100"/>
      <c r="E102" s="103">
        <v>500000</v>
      </c>
      <c r="F102" s="103"/>
      <c r="G102" s="34">
        <v>23278.44</v>
      </c>
      <c r="H102" s="34">
        <f t="shared" si="2"/>
        <v>476721.56</v>
      </c>
    </row>
    <row r="103" spans="1:8" ht="12.75">
      <c r="A103" s="32" t="s">
        <v>755</v>
      </c>
      <c r="B103" s="33" t="s">
        <v>593</v>
      </c>
      <c r="C103" s="100" t="s">
        <v>756</v>
      </c>
      <c r="D103" s="100"/>
      <c r="E103" s="103"/>
      <c r="F103" s="103"/>
      <c r="G103" s="34">
        <v>27893.82</v>
      </c>
      <c r="H103" s="34">
        <f t="shared" si="2"/>
        <v>-27893.82</v>
      </c>
    </row>
    <row r="104" spans="1:8" ht="12.75">
      <c r="A104" s="32" t="s">
        <v>757</v>
      </c>
      <c r="B104" s="33" t="s">
        <v>593</v>
      </c>
      <c r="C104" s="100" t="s">
        <v>758</v>
      </c>
      <c r="D104" s="100"/>
      <c r="E104" s="103"/>
      <c r="F104" s="103"/>
      <c r="G104" s="34">
        <v>27893.82</v>
      </c>
      <c r="H104" s="34">
        <f t="shared" si="2"/>
        <v>-27893.82</v>
      </c>
    </row>
    <row r="105" spans="1:8" ht="15" customHeight="1">
      <c r="A105" s="32" t="s">
        <v>759</v>
      </c>
      <c r="B105" s="33" t="s">
        <v>593</v>
      </c>
      <c r="C105" s="100" t="s">
        <v>760</v>
      </c>
      <c r="D105" s="100"/>
      <c r="E105" s="103"/>
      <c r="F105" s="103"/>
      <c r="G105" s="34">
        <v>27893.82</v>
      </c>
      <c r="H105" s="34">
        <f t="shared" si="2"/>
        <v>-27893.82</v>
      </c>
    </row>
    <row r="106" spans="1:8" ht="15" customHeight="1">
      <c r="A106" s="32" t="s">
        <v>761</v>
      </c>
      <c r="B106" s="33" t="s">
        <v>593</v>
      </c>
      <c r="C106" s="100" t="s">
        <v>762</v>
      </c>
      <c r="D106" s="100"/>
      <c r="E106" s="103"/>
      <c r="F106" s="103"/>
      <c r="G106" s="34">
        <v>12350</v>
      </c>
      <c r="H106" s="34">
        <f t="shared" si="2"/>
        <v>-12350</v>
      </c>
    </row>
    <row r="107" spans="1:8" ht="22.5">
      <c r="A107" s="32" t="s">
        <v>763</v>
      </c>
      <c r="B107" s="33" t="s">
        <v>593</v>
      </c>
      <c r="C107" s="100" t="s">
        <v>764</v>
      </c>
      <c r="D107" s="100"/>
      <c r="E107" s="103"/>
      <c r="F107" s="103"/>
      <c r="G107" s="34">
        <v>12350</v>
      </c>
      <c r="H107" s="34">
        <f t="shared" si="2"/>
        <v>-12350</v>
      </c>
    </row>
    <row r="108" spans="1:8" ht="33.75">
      <c r="A108" s="32" t="s">
        <v>765</v>
      </c>
      <c r="B108" s="33" t="s">
        <v>593</v>
      </c>
      <c r="C108" s="100" t="s">
        <v>766</v>
      </c>
      <c r="D108" s="100"/>
      <c r="E108" s="103"/>
      <c r="F108" s="103"/>
      <c r="G108" s="34">
        <v>12350</v>
      </c>
      <c r="H108" s="34">
        <f t="shared" si="2"/>
        <v>-12350</v>
      </c>
    </row>
    <row r="109" spans="1:8" ht="22.5">
      <c r="A109" s="32" t="s">
        <v>767</v>
      </c>
      <c r="B109" s="33" t="s">
        <v>593</v>
      </c>
      <c r="C109" s="100" t="s">
        <v>768</v>
      </c>
      <c r="D109" s="100"/>
      <c r="E109" s="103"/>
      <c r="F109" s="103"/>
      <c r="G109" s="34">
        <v>-2074983.94</v>
      </c>
      <c r="H109" s="34">
        <f t="shared" si="2"/>
        <v>2074983.94</v>
      </c>
    </row>
    <row r="110" spans="1:8" ht="22.5">
      <c r="A110" s="32" t="s">
        <v>769</v>
      </c>
      <c r="B110" s="33" t="s">
        <v>593</v>
      </c>
      <c r="C110" s="100" t="s">
        <v>770</v>
      </c>
      <c r="D110" s="100"/>
      <c r="E110" s="103"/>
      <c r="F110" s="103"/>
      <c r="G110" s="34">
        <v>-2074983.94</v>
      </c>
      <c r="H110" s="34">
        <f t="shared" si="2"/>
        <v>2074983.94</v>
      </c>
    </row>
    <row r="111" spans="1:8" ht="22.5">
      <c r="A111" s="32" t="s">
        <v>769</v>
      </c>
      <c r="B111" s="33" t="s">
        <v>593</v>
      </c>
      <c r="C111" s="100" t="s">
        <v>771</v>
      </c>
      <c r="D111" s="100"/>
      <c r="E111" s="103"/>
      <c r="F111" s="103"/>
      <c r="G111" s="34">
        <v>-172999.23</v>
      </c>
      <c r="H111" s="34">
        <f t="shared" si="2"/>
        <v>172999.23</v>
      </c>
    </row>
    <row r="112" spans="1:8" ht="22.5">
      <c r="A112" s="32" t="s">
        <v>769</v>
      </c>
      <c r="B112" s="33" t="s">
        <v>593</v>
      </c>
      <c r="C112" s="100" t="s">
        <v>772</v>
      </c>
      <c r="D112" s="100"/>
      <c r="E112" s="103"/>
      <c r="F112" s="103"/>
      <c r="G112" s="34">
        <v>-1901984.71</v>
      </c>
      <c r="H112" s="34">
        <f t="shared" si="2"/>
        <v>1901984.71</v>
      </c>
    </row>
    <row r="113" spans="1:8" ht="12.75">
      <c r="A113" s="32" t="s">
        <v>773</v>
      </c>
      <c r="B113" s="33" t="s">
        <v>593</v>
      </c>
      <c r="C113" s="100" t="s">
        <v>774</v>
      </c>
      <c r="D113" s="100"/>
      <c r="E113" s="103">
        <v>442514778</v>
      </c>
      <c r="F113" s="103"/>
      <c r="G113" s="34">
        <v>281415610.5</v>
      </c>
      <c r="H113" s="34">
        <f aca="true" t="shared" si="3" ref="H113:H145">E113-G113</f>
        <v>161099167.5</v>
      </c>
    </row>
    <row r="114" spans="1:8" ht="33.75">
      <c r="A114" s="32" t="s">
        <v>775</v>
      </c>
      <c r="B114" s="33" t="s">
        <v>593</v>
      </c>
      <c r="C114" s="100" t="s">
        <v>776</v>
      </c>
      <c r="D114" s="100"/>
      <c r="E114" s="103">
        <v>442328528</v>
      </c>
      <c r="F114" s="103"/>
      <c r="G114" s="34">
        <v>281155809.14</v>
      </c>
      <c r="H114" s="34">
        <f t="shared" si="3"/>
        <v>161172718.86</v>
      </c>
    </row>
    <row r="115" spans="1:8" ht="15" customHeight="1">
      <c r="A115" s="32" t="s">
        <v>777</v>
      </c>
      <c r="B115" s="33" t="s">
        <v>593</v>
      </c>
      <c r="C115" s="100" t="s">
        <v>778</v>
      </c>
      <c r="D115" s="100"/>
      <c r="E115" s="103">
        <v>98738000</v>
      </c>
      <c r="F115" s="103"/>
      <c r="G115" s="34">
        <v>65844100</v>
      </c>
      <c r="H115" s="34">
        <f t="shared" si="3"/>
        <v>32893900</v>
      </c>
    </row>
    <row r="116" spans="1:8" ht="12.75">
      <c r="A116" s="32" t="s">
        <v>779</v>
      </c>
      <c r="B116" s="33" t="s">
        <v>593</v>
      </c>
      <c r="C116" s="100" t="s">
        <v>780</v>
      </c>
      <c r="D116" s="100"/>
      <c r="E116" s="103">
        <v>76230000</v>
      </c>
      <c r="F116" s="103"/>
      <c r="G116" s="34">
        <v>53972000</v>
      </c>
      <c r="H116" s="34">
        <f t="shared" si="3"/>
        <v>22258000</v>
      </c>
    </row>
    <row r="117" spans="1:8" ht="22.5">
      <c r="A117" s="32" t="s">
        <v>781</v>
      </c>
      <c r="B117" s="33" t="s">
        <v>593</v>
      </c>
      <c r="C117" s="100" t="s">
        <v>782</v>
      </c>
      <c r="D117" s="100"/>
      <c r="E117" s="103">
        <v>76230000</v>
      </c>
      <c r="F117" s="103"/>
      <c r="G117" s="34">
        <v>53972000</v>
      </c>
      <c r="H117" s="34">
        <f t="shared" si="3"/>
        <v>22258000</v>
      </c>
    </row>
    <row r="118" spans="1:8" ht="15" customHeight="1">
      <c r="A118" s="32" t="s">
        <v>783</v>
      </c>
      <c r="B118" s="33" t="s">
        <v>593</v>
      </c>
      <c r="C118" s="100" t="s">
        <v>784</v>
      </c>
      <c r="D118" s="100"/>
      <c r="E118" s="103">
        <v>22508000</v>
      </c>
      <c r="F118" s="103"/>
      <c r="G118" s="34">
        <v>11872100</v>
      </c>
      <c r="H118" s="34">
        <f t="shared" si="3"/>
        <v>10635900</v>
      </c>
    </row>
    <row r="119" spans="1:8" ht="33.75">
      <c r="A119" s="32" t="s">
        <v>785</v>
      </c>
      <c r="B119" s="33" t="s">
        <v>593</v>
      </c>
      <c r="C119" s="100" t="s">
        <v>786</v>
      </c>
      <c r="D119" s="100"/>
      <c r="E119" s="103">
        <v>22508000</v>
      </c>
      <c r="F119" s="103"/>
      <c r="G119" s="34">
        <v>11872100</v>
      </c>
      <c r="H119" s="34">
        <f t="shared" si="3"/>
        <v>10635900</v>
      </c>
    </row>
    <row r="120" spans="1:8" ht="33.75">
      <c r="A120" s="32" t="s">
        <v>787</v>
      </c>
      <c r="B120" s="33" t="s">
        <v>593</v>
      </c>
      <c r="C120" s="100" t="s">
        <v>788</v>
      </c>
      <c r="D120" s="100"/>
      <c r="E120" s="103">
        <v>81421900</v>
      </c>
      <c r="F120" s="103"/>
      <c r="G120" s="34">
        <v>45220302</v>
      </c>
      <c r="H120" s="34">
        <f t="shared" si="3"/>
        <v>36201598</v>
      </c>
    </row>
    <row r="121" spans="1:8" ht="22.5">
      <c r="A121" s="32" t="s">
        <v>789</v>
      </c>
      <c r="B121" s="33" t="s">
        <v>593</v>
      </c>
      <c r="C121" s="100" t="s">
        <v>790</v>
      </c>
      <c r="D121" s="100"/>
      <c r="E121" s="103">
        <v>1316081</v>
      </c>
      <c r="F121" s="103"/>
      <c r="G121" s="34">
        <v>1304188</v>
      </c>
      <c r="H121" s="34">
        <f t="shared" si="3"/>
        <v>11893</v>
      </c>
    </row>
    <row r="122" spans="1:8" ht="22.5">
      <c r="A122" s="32" t="s">
        <v>791</v>
      </c>
      <c r="B122" s="33" t="s">
        <v>593</v>
      </c>
      <c r="C122" s="100" t="s">
        <v>792</v>
      </c>
      <c r="D122" s="100"/>
      <c r="E122" s="103">
        <v>1316081</v>
      </c>
      <c r="F122" s="103"/>
      <c r="G122" s="34">
        <v>1304188</v>
      </c>
      <c r="H122" s="34">
        <f t="shared" si="3"/>
        <v>11893</v>
      </c>
    </row>
    <row r="123" spans="1:8" ht="22.5">
      <c r="A123" s="32" t="s">
        <v>793</v>
      </c>
      <c r="B123" s="33" t="s">
        <v>593</v>
      </c>
      <c r="C123" s="100" t="s">
        <v>794</v>
      </c>
      <c r="D123" s="100"/>
      <c r="E123" s="103">
        <v>396600</v>
      </c>
      <c r="F123" s="103"/>
      <c r="G123" s="34">
        <v>280700</v>
      </c>
      <c r="H123" s="34">
        <f t="shared" si="3"/>
        <v>115900</v>
      </c>
    </row>
    <row r="124" spans="1:8" ht="33.75">
      <c r="A124" s="32" t="s">
        <v>795</v>
      </c>
      <c r="B124" s="33" t="s">
        <v>593</v>
      </c>
      <c r="C124" s="100" t="s">
        <v>796</v>
      </c>
      <c r="D124" s="100"/>
      <c r="E124" s="103">
        <v>396600</v>
      </c>
      <c r="F124" s="103"/>
      <c r="G124" s="34">
        <v>280700</v>
      </c>
      <c r="H124" s="34">
        <f t="shared" si="3"/>
        <v>115900</v>
      </c>
    </row>
    <row r="125" spans="1:8" ht="56.25">
      <c r="A125" s="32" t="s">
        <v>797</v>
      </c>
      <c r="B125" s="33" t="s">
        <v>593</v>
      </c>
      <c r="C125" s="100" t="s">
        <v>798</v>
      </c>
      <c r="D125" s="100"/>
      <c r="E125" s="103">
        <v>15500000</v>
      </c>
      <c r="F125" s="103"/>
      <c r="G125" s="34"/>
      <c r="H125" s="34">
        <f t="shared" si="3"/>
        <v>15500000</v>
      </c>
    </row>
    <row r="126" spans="1:8" ht="45">
      <c r="A126" s="32" t="s">
        <v>799</v>
      </c>
      <c r="B126" s="33" t="s">
        <v>593</v>
      </c>
      <c r="C126" s="100" t="s">
        <v>800</v>
      </c>
      <c r="D126" s="100"/>
      <c r="E126" s="103">
        <v>15500000</v>
      </c>
      <c r="F126" s="103"/>
      <c r="G126" s="34"/>
      <c r="H126" s="34">
        <f t="shared" si="3"/>
        <v>15500000</v>
      </c>
    </row>
    <row r="127" spans="1:8" ht="22.5">
      <c r="A127" s="32" t="s">
        <v>730</v>
      </c>
      <c r="B127" s="33"/>
      <c r="C127" s="104" t="s">
        <v>731</v>
      </c>
      <c r="D127" s="105"/>
      <c r="E127" s="106">
        <v>1772619</v>
      </c>
      <c r="F127" s="107"/>
      <c r="G127" s="34"/>
      <c r="H127" s="34">
        <f t="shared" si="3"/>
        <v>1772619</v>
      </c>
    </row>
    <row r="128" spans="1:8" ht="12.75">
      <c r="A128" s="32" t="s">
        <v>801</v>
      </c>
      <c r="B128" s="33" t="s">
        <v>593</v>
      </c>
      <c r="C128" s="100" t="s">
        <v>802</v>
      </c>
      <c r="D128" s="100"/>
      <c r="E128" s="103">
        <v>62436600</v>
      </c>
      <c r="F128" s="103"/>
      <c r="G128" s="34">
        <v>43635414</v>
      </c>
      <c r="H128" s="34">
        <f t="shared" si="3"/>
        <v>18801186</v>
      </c>
    </row>
    <row r="129" spans="1:8" ht="12.75">
      <c r="A129" s="32" t="s">
        <v>803</v>
      </c>
      <c r="B129" s="33" t="s">
        <v>593</v>
      </c>
      <c r="C129" s="100" t="s">
        <v>804</v>
      </c>
      <c r="D129" s="100"/>
      <c r="E129" s="103">
        <v>62436600</v>
      </c>
      <c r="F129" s="103"/>
      <c r="G129" s="34">
        <v>43635414</v>
      </c>
      <c r="H129" s="34">
        <f t="shared" si="3"/>
        <v>18801186</v>
      </c>
    </row>
    <row r="130" spans="1:8" ht="15" customHeight="1">
      <c r="A130" s="32" t="s">
        <v>803</v>
      </c>
      <c r="B130" s="33" t="s">
        <v>593</v>
      </c>
      <c r="C130" s="100" t="s">
        <v>805</v>
      </c>
      <c r="D130" s="100"/>
      <c r="E130" s="103">
        <v>39655600</v>
      </c>
      <c r="F130" s="103"/>
      <c r="G130" s="34">
        <v>25710875</v>
      </c>
      <c r="H130" s="34">
        <f t="shared" si="3"/>
        <v>13944725</v>
      </c>
    </row>
    <row r="131" spans="1:8" ht="15" customHeight="1">
      <c r="A131" s="32" t="s">
        <v>803</v>
      </c>
      <c r="B131" s="33" t="s">
        <v>593</v>
      </c>
      <c r="C131" s="100" t="s">
        <v>806</v>
      </c>
      <c r="D131" s="100"/>
      <c r="E131" s="103">
        <v>758800</v>
      </c>
      <c r="F131" s="103"/>
      <c r="G131" s="34">
        <v>569100</v>
      </c>
      <c r="H131" s="34">
        <f t="shared" si="3"/>
        <v>189700</v>
      </c>
    </row>
    <row r="132" spans="1:8" ht="15" customHeight="1">
      <c r="A132" s="32" t="s">
        <v>803</v>
      </c>
      <c r="B132" s="33" t="s">
        <v>593</v>
      </c>
      <c r="C132" s="100" t="s">
        <v>807</v>
      </c>
      <c r="D132" s="100"/>
      <c r="E132" s="103">
        <v>13796800</v>
      </c>
      <c r="F132" s="103"/>
      <c r="G132" s="34">
        <v>11411100</v>
      </c>
      <c r="H132" s="34">
        <f t="shared" si="3"/>
        <v>2385700</v>
      </c>
    </row>
    <row r="133" spans="1:8" ht="15" customHeight="1">
      <c r="A133" s="32" t="s">
        <v>803</v>
      </c>
      <c r="B133" s="33" t="s">
        <v>593</v>
      </c>
      <c r="C133" s="100" t="s">
        <v>808</v>
      </c>
      <c r="D133" s="100"/>
      <c r="E133" s="103">
        <v>5178000</v>
      </c>
      <c r="F133" s="103"/>
      <c r="G133" s="34">
        <v>3816974</v>
      </c>
      <c r="H133" s="34">
        <f t="shared" si="3"/>
        <v>1361026</v>
      </c>
    </row>
    <row r="134" spans="1:8" ht="15" customHeight="1">
      <c r="A134" s="32" t="s">
        <v>803</v>
      </c>
      <c r="B134" s="33" t="s">
        <v>593</v>
      </c>
      <c r="C134" s="100" t="s">
        <v>809</v>
      </c>
      <c r="D134" s="100"/>
      <c r="E134" s="103">
        <v>2867400</v>
      </c>
      <c r="F134" s="103"/>
      <c r="G134" s="34">
        <v>2127365</v>
      </c>
      <c r="H134" s="34">
        <f t="shared" si="3"/>
        <v>740035</v>
      </c>
    </row>
    <row r="135" spans="1:8" ht="15" customHeight="1">
      <c r="A135" s="32" t="s">
        <v>803</v>
      </c>
      <c r="B135" s="33" t="s">
        <v>593</v>
      </c>
      <c r="C135" s="100" t="s">
        <v>810</v>
      </c>
      <c r="D135" s="100"/>
      <c r="E135" s="103">
        <v>176300</v>
      </c>
      <c r="F135" s="103"/>
      <c r="G135" s="34"/>
      <c r="H135" s="34">
        <f t="shared" si="3"/>
        <v>176300</v>
      </c>
    </row>
    <row r="136" spans="1:8" ht="15" customHeight="1">
      <c r="A136" s="32" t="s">
        <v>811</v>
      </c>
      <c r="B136" s="33" t="s">
        <v>593</v>
      </c>
      <c r="C136" s="100" t="s">
        <v>812</v>
      </c>
      <c r="D136" s="100"/>
      <c r="E136" s="103">
        <v>260065500</v>
      </c>
      <c r="F136" s="103"/>
      <c r="G136" s="34">
        <v>168624607.14</v>
      </c>
      <c r="H136" s="34">
        <f t="shared" si="3"/>
        <v>91440892.86000001</v>
      </c>
    </row>
    <row r="137" spans="1:8" ht="15" customHeight="1">
      <c r="A137" s="32" t="s">
        <v>813</v>
      </c>
      <c r="B137" s="33" t="s">
        <v>593</v>
      </c>
      <c r="C137" s="100" t="s">
        <v>814</v>
      </c>
      <c r="D137" s="100"/>
      <c r="E137" s="103">
        <v>11880700</v>
      </c>
      <c r="F137" s="103"/>
      <c r="G137" s="34">
        <v>4984284.07</v>
      </c>
      <c r="H137" s="34">
        <f t="shared" si="3"/>
        <v>6896415.93</v>
      </c>
    </row>
    <row r="138" spans="1:8" ht="33.75">
      <c r="A138" s="32" t="s">
        <v>815</v>
      </c>
      <c r="B138" s="33" t="s">
        <v>593</v>
      </c>
      <c r="C138" s="100" t="s">
        <v>816</v>
      </c>
      <c r="D138" s="100"/>
      <c r="E138" s="103">
        <v>11880700</v>
      </c>
      <c r="F138" s="103"/>
      <c r="G138" s="34">
        <v>4984284.07</v>
      </c>
      <c r="H138" s="34">
        <f t="shared" si="3"/>
        <v>6896415.93</v>
      </c>
    </row>
    <row r="139" spans="1:8" ht="22.5">
      <c r="A139" s="32" t="s">
        <v>817</v>
      </c>
      <c r="B139" s="33" t="s">
        <v>593</v>
      </c>
      <c r="C139" s="100" t="s">
        <v>818</v>
      </c>
      <c r="D139" s="100"/>
      <c r="E139" s="103">
        <v>2438800</v>
      </c>
      <c r="F139" s="103"/>
      <c r="G139" s="34">
        <v>2053250</v>
      </c>
      <c r="H139" s="34">
        <f t="shared" si="3"/>
        <v>385550</v>
      </c>
    </row>
    <row r="140" spans="1:8" ht="33.75">
      <c r="A140" s="32" t="s">
        <v>819</v>
      </c>
      <c r="B140" s="33" t="s">
        <v>593</v>
      </c>
      <c r="C140" s="100" t="s">
        <v>820</v>
      </c>
      <c r="D140" s="100"/>
      <c r="E140" s="103">
        <v>2438800</v>
      </c>
      <c r="F140" s="103"/>
      <c r="G140" s="34">
        <v>2053250</v>
      </c>
      <c r="H140" s="34">
        <f t="shared" si="3"/>
        <v>385550</v>
      </c>
    </row>
    <row r="141" spans="1:8" ht="33.75">
      <c r="A141" s="32" t="s">
        <v>821</v>
      </c>
      <c r="B141" s="33" t="s">
        <v>593</v>
      </c>
      <c r="C141" s="100" t="s">
        <v>822</v>
      </c>
      <c r="D141" s="100"/>
      <c r="E141" s="103">
        <v>775500</v>
      </c>
      <c r="F141" s="103"/>
      <c r="G141" s="34">
        <v>574110</v>
      </c>
      <c r="H141" s="34">
        <f t="shared" si="3"/>
        <v>201390</v>
      </c>
    </row>
    <row r="142" spans="1:8" ht="45">
      <c r="A142" s="32" t="s">
        <v>823</v>
      </c>
      <c r="B142" s="33" t="s">
        <v>593</v>
      </c>
      <c r="C142" s="100" t="s">
        <v>824</v>
      </c>
      <c r="D142" s="100"/>
      <c r="E142" s="103">
        <v>775500</v>
      </c>
      <c r="F142" s="103"/>
      <c r="G142" s="34">
        <v>574110</v>
      </c>
      <c r="H142" s="34">
        <f t="shared" si="3"/>
        <v>201390</v>
      </c>
    </row>
    <row r="143" spans="1:8" ht="33.75">
      <c r="A143" s="32" t="s">
        <v>825</v>
      </c>
      <c r="B143" s="33" t="s">
        <v>593</v>
      </c>
      <c r="C143" s="100" t="s">
        <v>826</v>
      </c>
      <c r="D143" s="100"/>
      <c r="E143" s="103">
        <v>17765500</v>
      </c>
      <c r="F143" s="103"/>
      <c r="G143" s="34">
        <v>8294747.8</v>
      </c>
      <c r="H143" s="34">
        <f t="shared" si="3"/>
        <v>9470752.2</v>
      </c>
    </row>
    <row r="144" spans="1:8" ht="33.75">
      <c r="A144" s="32" t="s">
        <v>827</v>
      </c>
      <c r="B144" s="33" t="s">
        <v>593</v>
      </c>
      <c r="C144" s="100" t="s">
        <v>828</v>
      </c>
      <c r="D144" s="100"/>
      <c r="E144" s="103">
        <v>17765500</v>
      </c>
      <c r="F144" s="103"/>
      <c r="G144" s="34">
        <v>8294747.8</v>
      </c>
      <c r="H144" s="34">
        <f t="shared" si="3"/>
        <v>9470752.2</v>
      </c>
    </row>
    <row r="145" spans="1:8" ht="22.5">
      <c r="A145" s="32" t="s">
        <v>829</v>
      </c>
      <c r="B145" s="33" t="s">
        <v>593</v>
      </c>
      <c r="C145" s="100" t="s">
        <v>830</v>
      </c>
      <c r="D145" s="100"/>
      <c r="E145" s="103">
        <v>14476100</v>
      </c>
      <c r="F145" s="103"/>
      <c r="G145" s="34">
        <v>10376269.24</v>
      </c>
      <c r="H145" s="34">
        <f t="shared" si="3"/>
        <v>4099830.76</v>
      </c>
    </row>
    <row r="146" spans="1:8" ht="22.5">
      <c r="A146" s="32" t="s">
        <v>831</v>
      </c>
      <c r="B146" s="33" t="s">
        <v>593</v>
      </c>
      <c r="C146" s="100" t="s">
        <v>832</v>
      </c>
      <c r="D146" s="100"/>
      <c r="E146" s="103">
        <v>14476100</v>
      </c>
      <c r="F146" s="103"/>
      <c r="G146" s="34">
        <v>10376269.24</v>
      </c>
      <c r="H146" s="34">
        <f aca="true" t="shared" si="4" ref="H146:H177">E146-G146</f>
        <v>4099830.76</v>
      </c>
    </row>
    <row r="147" spans="1:8" ht="45">
      <c r="A147" s="32" t="s">
        <v>833</v>
      </c>
      <c r="B147" s="33" t="s">
        <v>593</v>
      </c>
      <c r="C147" s="100" t="s">
        <v>834</v>
      </c>
      <c r="D147" s="100"/>
      <c r="E147" s="103">
        <v>34100</v>
      </c>
      <c r="F147" s="103"/>
      <c r="G147" s="34">
        <v>1901.93</v>
      </c>
      <c r="H147" s="34">
        <f t="shared" si="4"/>
        <v>32198.07</v>
      </c>
    </row>
    <row r="148" spans="1:8" ht="45">
      <c r="A148" s="32" t="s">
        <v>835</v>
      </c>
      <c r="B148" s="33" t="s">
        <v>593</v>
      </c>
      <c r="C148" s="100" t="s">
        <v>4</v>
      </c>
      <c r="D148" s="100"/>
      <c r="E148" s="103">
        <v>34100</v>
      </c>
      <c r="F148" s="103"/>
      <c r="G148" s="34">
        <v>1901.93</v>
      </c>
      <c r="H148" s="34">
        <f t="shared" si="4"/>
        <v>32198.07</v>
      </c>
    </row>
    <row r="149" spans="1:8" ht="45">
      <c r="A149" s="32" t="s">
        <v>5</v>
      </c>
      <c r="B149" s="33" t="s">
        <v>593</v>
      </c>
      <c r="C149" s="100" t="s">
        <v>6</v>
      </c>
      <c r="D149" s="100"/>
      <c r="E149" s="103">
        <v>2169700</v>
      </c>
      <c r="F149" s="103"/>
      <c r="G149" s="34">
        <v>720733.11</v>
      </c>
      <c r="H149" s="34">
        <f t="shared" si="4"/>
        <v>1448966.8900000001</v>
      </c>
    </row>
    <row r="150" spans="1:8" ht="45">
      <c r="A150" s="32" t="s">
        <v>7</v>
      </c>
      <c r="B150" s="33" t="s">
        <v>593</v>
      </c>
      <c r="C150" s="100" t="s">
        <v>8</v>
      </c>
      <c r="D150" s="100"/>
      <c r="E150" s="103">
        <v>2169700</v>
      </c>
      <c r="F150" s="103"/>
      <c r="G150" s="34">
        <v>720733.11</v>
      </c>
      <c r="H150" s="34">
        <f t="shared" si="4"/>
        <v>1448966.8900000001</v>
      </c>
    </row>
    <row r="151" spans="1:8" ht="33.75">
      <c r="A151" s="32" t="s">
        <v>9</v>
      </c>
      <c r="B151" s="33" t="s">
        <v>593</v>
      </c>
      <c r="C151" s="100" t="s">
        <v>10</v>
      </c>
      <c r="D151" s="100"/>
      <c r="E151" s="103">
        <v>1147800</v>
      </c>
      <c r="F151" s="103"/>
      <c r="G151" s="34">
        <v>861000</v>
      </c>
      <c r="H151" s="34">
        <f t="shared" si="4"/>
        <v>286800</v>
      </c>
    </row>
    <row r="152" spans="1:8" ht="33.75">
      <c r="A152" s="32" t="s">
        <v>11</v>
      </c>
      <c r="B152" s="33" t="s">
        <v>593</v>
      </c>
      <c r="C152" s="100" t="s">
        <v>12</v>
      </c>
      <c r="D152" s="100"/>
      <c r="E152" s="103">
        <v>1147800</v>
      </c>
      <c r="F152" s="103"/>
      <c r="G152" s="34">
        <v>861000</v>
      </c>
      <c r="H152" s="34">
        <f t="shared" si="4"/>
        <v>286800</v>
      </c>
    </row>
    <row r="153" spans="1:8" ht="33.75">
      <c r="A153" s="32" t="s">
        <v>13</v>
      </c>
      <c r="B153" s="33" t="s">
        <v>593</v>
      </c>
      <c r="C153" s="100" t="s">
        <v>14</v>
      </c>
      <c r="D153" s="100"/>
      <c r="E153" s="103">
        <v>4304600</v>
      </c>
      <c r="F153" s="103"/>
      <c r="G153" s="34">
        <v>3150400</v>
      </c>
      <c r="H153" s="34">
        <f t="shared" si="4"/>
        <v>1154200</v>
      </c>
    </row>
    <row r="154" spans="1:8" ht="33.75">
      <c r="A154" s="32" t="s">
        <v>15</v>
      </c>
      <c r="B154" s="33" t="s">
        <v>593</v>
      </c>
      <c r="C154" s="100" t="s">
        <v>16</v>
      </c>
      <c r="D154" s="100"/>
      <c r="E154" s="103">
        <v>4304600</v>
      </c>
      <c r="F154" s="103"/>
      <c r="G154" s="34">
        <v>3150400</v>
      </c>
      <c r="H154" s="34">
        <f t="shared" si="4"/>
        <v>1154200</v>
      </c>
    </row>
    <row r="155" spans="1:8" ht="33.75">
      <c r="A155" s="32" t="s">
        <v>17</v>
      </c>
      <c r="B155" s="33" t="s">
        <v>593</v>
      </c>
      <c r="C155" s="100" t="s">
        <v>18</v>
      </c>
      <c r="D155" s="100"/>
      <c r="E155" s="103">
        <v>13266900</v>
      </c>
      <c r="F155" s="103"/>
      <c r="G155" s="34">
        <v>9102171</v>
      </c>
      <c r="H155" s="34">
        <f t="shared" si="4"/>
        <v>4164729</v>
      </c>
    </row>
    <row r="156" spans="1:8" ht="33.75">
      <c r="A156" s="32" t="s">
        <v>19</v>
      </c>
      <c r="B156" s="33" t="s">
        <v>593</v>
      </c>
      <c r="C156" s="100" t="s">
        <v>20</v>
      </c>
      <c r="D156" s="100"/>
      <c r="E156" s="103">
        <v>13266900</v>
      </c>
      <c r="F156" s="103"/>
      <c r="G156" s="34">
        <v>9102171</v>
      </c>
      <c r="H156" s="34">
        <f t="shared" si="4"/>
        <v>4164729</v>
      </c>
    </row>
    <row r="157" spans="1:8" ht="33.75">
      <c r="A157" s="32" t="s">
        <v>21</v>
      </c>
      <c r="B157" s="33" t="s">
        <v>593</v>
      </c>
      <c r="C157" s="100" t="s">
        <v>22</v>
      </c>
      <c r="D157" s="100"/>
      <c r="E157" s="103">
        <v>166051700</v>
      </c>
      <c r="F157" s="103"/>
      <c r="G157" s="34">
        <v>116250592.65</v>
      </c>
      <c r="H157" s="34">
        <f t="shared" si="4"/>
        <v>49801107.349999994</v>
      </c>
    </row>
    <row r="158" spans="1:8" ht="33.75">
      <c r="A158" s="32" t="s">
        <v>23</v>
      </c>
      <c r="B158" s="33" t="s">
        <v>593</v>
      </c>
      <c r="C158" s="100" t="s">
        <v>24</v>
      </c>
      <c r="D158" s="100"/>
      <c r="E158" s="103">
        <v>166051700</v>
      </c>
      <c r="F158" s="103"/>
      <c r="G158" s="34">
        <v>116250592.65</v>
      </c>
      <c r="H158" s="34">
        <f t="shared" si="4"/>
        <v>49801107.349999994</v>
      </c>
    </row>
    <row r="159" spans="1:8" ht="33.75">
      <c r="A159" s="32" t="s">
        <v>23</v>
      </c>
      <c r="B159" s="33" t="s">
        <v>593</v>
      </c>
      <c r="C159" s="100" t="s">
        <v>25</v>
      </c>
      <c r="D159" s="100"/>
      <c r="E159" s="103">
        <v>217600</v>
      </c>
      <c r="F159" s="103"/>
      <c r="G159" s="34">
        <v>339500</v>
      </c>
      <c r="H159" s="34">
        <f t="shared" si="4"/>
        <v>-121900</v>
      </c>
    </row>
    <row r="160" spans="1:8" ht="33.75">
      <c r="A160" s="32" t="s">
        <v>23</v>
      </c>
      <c r="B160" s="33" t="s">
        <v>593</v>
      </c>
      <c r="C160" s="100" t="s">
        <v>26</v>
      </c>
      <c r="D160" s="100"/>
      <c r="E160" s="103">
        <v>144285500</v>
      </c>
      <c r="F160" s="103"/>
      <c r="G160" s="34">
        <v>5531000</v>
      </c>
      <c r="H160" s="34">
        <f t="shared" si="4"/>
        <v>138754500</v>
      </c>
    </row>
    <row r="161" spans="1:8" ht="33.75">
      <c r="A161" s="32" t="s">
        <v>23</v>
      </c>
      <c r="B161" s="33" t="s">
        <v>593</v>
      </c>
      <c r="C161" s="100" t="s">
        <v>27</v>
      </c>
      <c r="D161" s="100"/>
      <c r="E161" s="103">
        <v>12288000</v>
      </c>
      <c r="F161" s="103"/>
      <c r="G161" s="34">
        <v>75760000</v>
      </c>
      <c r="H161" s="34">
        <f t="shared" si="4"/>
        <v>-63472000</v>
      </c>
    </row>
    <row r="162" spans="1:8" ht="33.75">
      <c r="A162" s="32" t="s">
        <v>23</v>
      </c>
      <c r="B162" s="33" t="s">
        <v>593</v>
      </c>
      <c r="C162" s="100" t="s">
        <v>28</v>
      </c>
      <c r="D162" s="100"/>
      <c r="E162" s="103">
        <v>2521300</v>
      </c>
      <c r="F162" s="103"/>
      <c r="G162" s="34">
        <v>34620092.65</v>
      </c>
      <c r="H162" s="34">
        <f t="shared" si="4"/>
        <v>-32098792.65</v>
      </c>
    </row>
    <row r="163" spans="1:8" ht="33.75">
      <c r="A163" s="32" t="s">
        <v>23</v>
      </c>
      <c r="B163" s="33" t="s">
        <v>593</v>
      </c>
      <c r="C163" s="100" t="s">
        <v>29</v>
      </c>
      <c r="D163" s="100"/>
      <c r="E163" s="103">
        <v>7977900</v>
      </c>
      <c r="F163" s="103"/>
      <c r="G163" s="34"/>
      <c r="H163" s="34">
        <f t="shared" si="4"/>
        <v>7977900</v>
      </c>
    </row>
    <row r="164" spans="1:8" ht="56.25">
      <c r="A164" s="32" t="s">
        <v>30</v>
      </c>
      <c r="B164" s="33" t="s">
        <v>593</v>
      </c>
      <c r="C164" s="100" t="s">
        <v>31</v>
      </c>
      <c r="D164" s="100"/>
      <c r="E164" s="103">
        <v>2177700</v>
      </c>
      <c r="F164" s="103"/>
      <c r="G164" s="34"/>
      <c r="H164" s="34">
        <f t="shared" si="4"/>
        <v>2177700</v>
      </c>
    </row>
    <row r="165" spans="1:8" ht="56.25">
      <c r="A165" s="32" t="s">
        <v>32</v>
      </c>
      <c r="B165" s="33" t="s">
        <v>593</v>
      </c>
      <c r="C165" s="100" t="s">
        <v>33</v>
      </c>
      <c r="D165" s="100"/>
      <c r="E165" s="103">
        <v>2177700</v>
      </c>
      <c r="F165" s="103"/>
      <c r="G165" s="34"/>
      <c r="H165" s="34">
        <f t="shared" si="4"/>
        <v>2177700</v>
      </c>
    </row>
    <row r="166" spans="1:8" ht="33.75">
      <c r="A166" s="32" t="s">
        <v>34</v>
      </c>
      <c r="B166" s="33" t="s">
        <v>593</v>
      </c>
      <c r="C166" s="100" t="s">
        <v>35</v>
      </c>
      <c r="D166" s="100"/>
      <c r="E166" s="103">
        <v>15120800</v>
      </c>
      <c r="F166" s="103"/>
      <c r="G166" s="34">
        <v>6700719.34</v>
      </c>
      <c r="H166" s="34">
        <f t="shared" si="4"/>
        <v>8420080.66</v>
      </c>
    </row>
    <row r="167" spans="1:8" ht="33.75">
      <c r="A167" s="32" t="s">
        <v>36</v>
      </c>
      <c r="B167" s="33" t="s">
        <v>593</v>
      </c>
      <c r="C167" s="100" t="s">
        <v>37</v>
      </c>
      <c r="D167" s="100"/>
      <c r="E167" s="103">
        <v>15120800</v>
      </c>
      <c r="F167" s="103"/>
      <c r="G167" s="34">
        <v>6700719.34</v>
      </c>
      <c r="H167" s="34">
        <f t="shared" si="4"/>
        <v>8420080.66</v>
      </c>
    </row>
    <row r="168" spans="1:8" ht="67.5">
      <c r="A168" s="32" t="s">
        <v>38</v>
      </c>
      <c r="B168" s="33" t="s">
        <v>593</v>
      </c>
      <c r="C168" s="100" t="s">
        <v>39</v>
      </c>
      <c r="D168" s="100"/>
      <c r="E168" s="103">
        <v>4165100</v>
      </c>
      <c r="F168" s="103"/>
      <c r="G168" s="34">
        <v>2297900</v>
      </c>
      <c r="H168" s="34">
        <f t="shared" si="4"/>
        <v>1867200</v>
      </c>
    </row>
    <row r="169" spans="1:8" ht="67.5">
      <c r="A169" s="32" t="s">
        <v>40</v>
      </c>
      <c r="B169" s="33" t="s">
        <v>593</v>
      </c>
      <c r="C169" s="100" t="s">
        <v>41</v>
      </c>
      <c r="D169" s="100"/>
      <c r="E169" s="103">
        <v>4165100</v>
      </c>
      <c r="F169" s="103"/>
      <c r="G169" s="34">
        <v>2297900</v>
      </c>
      <c r="H169" s="34">
        <f t="shared" si="4"/>
        <v>1867200</v>
      </c>
    </row>
    <row r="170" spans="1:8" ht="12.75">
      <c r="A170" s="32" t="s">
        <v>593</v>
      </c>
      <c r="B170" s="33" t="s">
        <v>593</v>
      </c>
      <c r="C170" s="100" t="s">
        <v>42</v>
      </c>
      <c r="D170" s="100"/>
      <c r="E170" s="103">
        <v>4290500</v>
      </c>
      <c r="F170" s="103"/>
      <c r="G170" s="34">
        <v>3256528</v>
      </c>
      <c r="H170" s="34">
        <f t="shared" si="4"/>
        <v>1033972</v>
      </c>
    </row>
    <row r="171" spans="1:8" ht="12.75">
      <c r="A171" s="32" t="s">
        <v>43</v>
      </c>
      <c r="B171" s="33" t="s">
        <v>593</v>
      </c>
      <c r="C171" s="100" t="s">
        <v>44</v>
      </c>
      <c r="D171" s="100"/>
      <c r="E171" s="103"/>
      <c r="F171" s="103"/>
      <c r="G171" s="34"/>
      <c r="H171" s="34">
        <f t="shared" si="4"/>
        <v>0</v>
      </c>
    </row>
    <row r="172" spans="1:8" ht="15" customHeight="1">
      <c r="A172" s="32" t="s">
        <v>45</v>
      </c>
      <c r="B172" s="33" t="s">
        <v>593</v>
      </c>
      <c r="C172" s="100" t="s">
        <v>46</v>
      </c>
      <c r="D172" s="100"/>
      <c r="E172" s="103"/>
      <c r="F172" s="103"/>
      <c r="G172" s="34"/>
      <c r="H172" s="34">
        <f t="shared" si="4"/>
        <v>0</v>
      </c>
    </row>
    <row r="173" spans="1:8" ht="15" customHeight="1">
      <c r="A173" s="32" t="s">
        <v>45</v>
      </c>
      <c r="B173" s="33" t="s">
        <v>593</v>
      </c>
      <c r="C173" s="100" t="s">
        <v>47</v>
      </c>
      <c r="D173" s="100"/>
      <c r="E173" s="103">
        <v>235700</v>
      </c>
      <c r="F173" s="103"/>
      <c r="G173" s="34"/>
      <c r="H173" s="34">
        <f t="shared" si="4"/>
        <v>235700</v>
      </c>
    </row>
    <row r="174" spans="1:8" ht="15" customHeight="1">
      <c r="A174" s="32" t="s">
        <v>45</v>
      </c>
      <c r="B174" s="33" t="s">
        <v>593</v>
      </c>
      <c r="C174" s="100" t="s">
        <v>48</v>
      </c>
      <c r="D174" s="100"/>
      <c r="E174" s="103">
        <v>7812000</v>
      </c>
      <c r="F174" s="103"/>
      <c r="G174" s="34"/>
      <c r="H174" s="34">
        <f t="shared" si="4"/>
        <v>7812000</v>
      </c>
    </row>
    <row r="175" spans="1:8" ht="15" customHeight="1">
      <c r="A175" s="32" t="s">
        <v>45</v>
      </c>
      <c r="B175" s="33" t="s">
        <v>593</v>
      </c>
      <c r="C175" s="100" t="s">
        <v>49</v>
      </c>
      <c r="D175" s="100"/>
      <c r="E175" s="103">
        <v>95035300</v>
      </c>
      <c r="F175" s="103"/>
      <c r="G175" s="34"/>
      <c r="H175" s="34">
        <f t="shared" si="4"/>
        <v>95035300</v>
      </c>
    </row>
    <row r="176" spans="1:8" ht="15" customHeight="1">
      <c r="A176" s="32" t="s">
        <v>45</v>
      </c>
      <c r="B176" s="33" t="s">
        <v>593</v>
      </c>
      <c r="C176" s="100" t="s">
        <v>50</v>
      </c>
      <c r="D176" s="100"/>
      <c r="E176" s="103">
        <v>41202500</v>
      </c>
      <c r="F176" s="103"/>
      <c r="G176" s="34"/>
      <c r="H176" s="34">
        <f t="shared" si="4"/>
        <v>41202500</v>
      </c>
    </row>
    <row r="177" spans="1:8" ht="15" customHeight="1">
      <c r="A177" s="32" t="s">
        <v>51</v>
      </c>
      <c r="B177" s="33" t="s">
        <v>593</v>
      </c>
      <c r="C177" s="100" t="s">
        <v>52</v>
      </c>
      <c r="D177" s="100"/>
      <c r="E177" s="103">
        <v>1963700</v>
      </c>
      <c r="F177" s="103"/>
      <c r="G177" s="34">
        <v>1466800</v>
      </c>
      <c r="H177" s="34">
        <f t="shared" si="4"/>
        <v>496900</v>
      </c>
    </row>
    <row r="178" spans="1:8" ht="15" customHeight="1">
      <c r="A178" s="60" t="s">
        <v>53</v>
      </c>
      <c r="B178" s="33" t="s">
        <v>593</v>
      </c>
      <c r="C178" s="100" t="s">
        <v>54</v>
      </c>
      <c r="D178" s="100"/>
      <c r="E178" s="103">
        <v>1963700</v>
      </c>
      <c r="F178" s="103"/>
      <c r="G178" s="34">
        <v>1466800</v>
      </c>
      <c r="H178" s="34">
        <f aca="true" t="shared" si="5" ref="H178:H184">E178-G178</f>
        <v>496900</v>
      </c>
    </row>
    <row r="179" spans="1:8" ht="15" customHeight="1">
      <c r="A179" s="60" t="s">
        <v>55</v>
      </c>
      <c r="B179" s="33" t="s">
        <v>593</v>
      </c>
      <c r="C179" s="100" t="s">
        <v>56</v>
      </c>
      <c r="D179" s="100"/>
      <c r="E179" s="103">
        <v>1963700</v>
      </c>
      <c r="F179" s="103"/>
      <c r="G179" s="34">
        <v>1466800</v>
      </c>
      <c r="H179" s="34">
        <f t="shared" si="5"/>
        <v>496900</v>
      </c>
    </row>
    <row r="180" spans="1:8" ht="67.5">
      <c r="A180" s="60" t="s">
        <v>55</v>
      </c>
      <c r="B180" s="33" t="s">
        <v>593</v>
      </c>
      <c r="C180" s="100" t="s">
        <v>57</v>
      </c>
      <c r="D180" s="100"/>
      <c r="E180" s="103">
        <v>1963700</v>
      </c>
      <c r="F180" s="103"/>
      <c r="G180" s="34"/>
      <c r="H180" s="34">
        <f t="shared" si="5"/>
        <v>1963700</v>
      </c>
    </row>
    <row r="181" spans="1:8" ht="67.5">
      <c r="A181" s="60" t="s">
        <v>55</v>
      </c>
      <c r="B181" s="33" t="s">
        <v>593</v>
      </c>
      <c r="C181" s="100" t="s">
        <v>58</v>
      </c>
      <c r="D181" s="100"/>
      <c r="E181" s="103"/>
      <c r="F181" s="103"/>
      <c r="G181" s="34">
        <v>1466800</v>
      </c>
      <c r="H181" s="34">
        <f t="shared" si="5"/>
        <v>-1466800</v>
      </c>
    </row>
    <row r="182" spans="1:8" ht="56.25">
      <c r="A182" s="60" t="s">
        <v>732</v>
      </c>
      <c r="B182" s="33"/>
      <c r="C182" s="104" t="s">
        <v>733</v>
      </c>
      <c r="D182" s="105"/>
      <c r="E182" s="106">
        <v>139428</v>
      </c>
      <c r="F182" s="107"/>
      <c r="G182" s="34"/>
      <c r="H182" s="34"/>
    </row>
    <row r="183" spans="1:8" ht="12.75">
      <c r="A183" s="32" t="s">
        <v>59</v>
      </c>
      <c r="B183" s="33" t="s">
        <v>593</v>
      </c>
      <c r="C183" s="100" t="s">
        <v>60</v>
      </c>
      <c r="D183" s="100"/>
      <c r="E183" s="103">
        <v>186250</v>
      </c>
      <c r="F183" s="103"/>
      <c r="G183" s="34">
        <v>259801.36</v>
      </c>
      <c r="H183" s="34">
        <f t="shared" si="5"/>
        <v>-73551.35999999999</v>
      </c>
    </row>
    <row r="184" spans="1:8" ht="22.5">
      <c r="A184" s="32" t="s">
        <v>61</v>
      </c>
      <c r="B184" s="33" t="s">
        <v>593</v>
      </c>
      <c r="C184" s="100" t="s">
        <v>62</v>
      </c>
      <c r="D184" s="100"/>
      <c r="E184" s="103">
        <v>186250</v>
      </c>
      <c r="F184" s="103"/>
      <c r="G184" s="34">
        <v>259801.36</v>
      </c>
      <c r="H184" s="34">
        <f t="shared" si="5"/>
        <v>-73551.35999999999</v>
      </c>
    </row>
    <row r="185" ht="15" customHeight="1"/>
  </sheetData>
  <sheetProtection/>
  <mergeCells count="347">
    <mergeCell ref="C180:D180"/>
    <mergeCell ref="E180:F180"/>
    <mergeCell ref="C178:D178"/>
    <mergeCell ref="E178:F178"/>
    <mergeCell ref="C179:D179"/>
    <mergeCell ref="E179:F179"/>
    <mergeCell ref="C177:D177"/>
    <mergeCell ref="E177:F177"/>
    <mergeCell ref="C184:D184"/>
    <mergeCell ref="E184:F184"/>
    <mergeCell ref="C181:D181"/>
    <mergeCell ref="E181:F181"/>
    <mergeCell ref="C183:D183"/>
    <mergeCell ref="E183:F183"/>
    <mergeCell ref="C182:D182"/>
    <mergeCell ref="E182:F182"/>
    <mergeCell ref="C175:D175"/>
    <mergeCell ref="E175:F175"/>
    <mergeCell ref="C176:D176"/>
    <mergeCell ref="E176:F176"/>
    <mergeCell ref="C173:D173"/>
    <mergeCell ref="E173:F173"/>
    <mergeCell ref="C174:D174"/>
    <mergeCell ref="E174:F174"/>
    <mergeCell ref="C171:D171"/>
    <mergeCell ref="E171:F171"/>
    <mergeCell ref="C172:D172"/>
    <mergeCell ref="E172:F172"/>
    <mergeCell ref="C169:D169"/>
    <mergeCell ref="E169:F169"/>
    <mergeCell ref="C170:D170"/>
    <mergeCell ref="E170:F170"/>
    <mergeCell ref="C167:D167"/>
    <mergeCell ref="E167:F167"/>
    <mergeCell ref="C168:D168"/>
    <mergeCell ref="E168:F168"/>
    <mergeCell ref="C165:D165"/>
    <mergeCell ref="E165:F165"/>
    <mergeCell ref="C166:D166"/>
    <mergeCell ref="E166:F166"/>
    <mergeCell ref="C163:D163"/>
    <mergeCell ref="E163:F163"/>
    <mergeCell ref="C164:D164"/>
    <mergeCell ref="E164:F164"/>
    <mergeCell ref="C161:D161"/>
    <mergeCell ref="E161:F161"/>
    <mergeCell ref="C162:D162"/>
    <mergeCell ref="E162:F162"/>
    <mergeCell ref="C159:D159"/>
    <mergeCell ref="E159:F159"/>
    <mergeCell ref="C160:D160"/>
    <mergeCell ref="E160:F160"/>
    <mergeCell ref="C157:D157"/>
    <mergeCell ref="E157:F157"/>
    <mergeCell ref="C158:D158"/>
    <mergeCell ref="E158:F158"/>
    <mergeCell ref="C155:D155"/>
    <mergeCell ref="E155:F155"/>
    <mergeCell ref="C156:D156"/>
    <mergeCell ref="E156:F156"/>
    <mergeCell ref="C153:D153"/>
    <mergeCell ref="E153:F153"/>
    <mergeCell ref="C154:D154"/>
    <mergeCell ref="E154:F154"/>
    <mergeCell ref="C151:D151"/>
    <mergeCell ref="E151:F151"/>
    <mergeCell ref="C152:D152"/>
    <mergeCell ref="E152:F152"/>
    <mergeCell ref="C149:D149"/>
    <mergeCell ref="E149:F149"/>
    <mergeCell ref="C150:D150"/>
    <mergeCell ref="E150:F150"/>
    <mergeCell ref="C147:D147"/>
    <mergeCell ref="E147:F147"/>
    <mergeCell ref="C148:D148"/>
    <mergeCell ref="E148:F148"/>
    <mergeCell ref="C145:D145"/>
    <mergeCell ref="E145:F145"/>
    <mergeCell ref="C146:D146"/>
    <mergeCell ref="E146:F146"/>
    <mergeCell ref="C143:D143"/>
    <mergeCell ref="E143:F143"/>
    <mergeCell ref="C144:D144"/>
    <mergeCell ref="E144:F144"/>
    <mergeCell ref="C141:D141"/>
    <mergeCell ref="E141:F141"/>
    <mergeCell ref="C142:D142"/>
    <mergeCell ref="E142:F142"/>
    <mergeCell ref="C139:D139"/>
    <mergeCell ref="E139:F139"/>
    <mergeCell ref="C140:D140"/>
    <mergeCell ref="E140:F140"/>
    <mergeCell ref="C137:D137"/>
    <mergeCell ref="E137:F137"/>
    <mergeCell ref="C138:D138"/>
    <mergeCell ref="E138:F138"/>
    <mergeCell ref="C135:D135"/>
    <mergeCell ref="E135:F135"/>
    <mergeCell ref="C136:D136"/>
    <mergeCell ref="E136:F136"/>
    <mergeCell ref="C133:D133"/>
    <mergeCell ref="E133:F133"/>
    <mergeCell ref="C134:D134"/>
    <mergeCell ref="E134:F134"/>
    <mergeCell ref="C131:D131"/>
    <mergeCell ref="E131:F131"/>
    <mergeCell ref="C132:D132"/>
    <mergeCell ref="E132:F132"/>
    <mergeCell ref="C129:D129"/>
    <mergeCell ref="E129:F129"/>
    <mergeCell ref="C130:D130"/>
    <mergeCell ref="E130:F130"/>
    <mergeCell ref="C126:D126"/>
    <mergeCell ref="E126:F126"/>
    <mergeCell ref="C128:D128"/>
    <mergeCell ref="E128:F128"/>
    <mergeCell ref="C127:D127"/>
    <mergeCell ref="E127:F127"/>
    <mergeCell ref="C124:D124"/>
    <mergeCell ref="E124:F124"/>
    <mergeCell ref="C125:D125"/>
    <mergeCell ref="E125:F125"/>
    <mergeCell ref="C122:D122"/>
    <mergeCell ref="E122:F122"/>
    <mergeCell ref="C123:D123"/>
    <mergeCell ref="E123:F123"/>
    <mergeCell ref="C120:D120"/>
    <mergeCell ref="E120:F120"/>
    <mergeCell ref="C121:D121"/>
    <mergeCell ref="E121:F121"/>
    <mergeCell ref="C118:D118"/>
    <mergeCell ref="E118:F118"/>
    <mergeCell ref="C119:D119"/>
    <mergeCell ref="E119:F119"/>
    <mergeCell ref="C116:D116"/>
    <mergeCell ref="E116:F116"/>
    <mergeCell ref="C117:D117"/>
    <mergeCell ref="E117:F117"/>
    <mergeCell ref="C114:D114"/>
    <mergeCell ref="E114:F114"/>
    <mergeCell ref="C115:D115"/>
    <mergeCell ref="E115:F115"/>
    <mergeCell ref="C112:D112"/>
    <mergeCell ref="E112:F112"/>
    <mergeCell ref="C113:D113"/>
    <mergeCell ref="E113:F113"/>
    <mergeCell ref="C110:D110"/>
    <mergeCell ref="E110:F110"/>
    <mergeCell ref="C111:D111"/>
    <mergeCell ref="E111:F111"/>
    <mergeCell ref="C108:D108"/>
    <mergeCell ref="E108:F108"/>
    <mergeCell ref="C109:D109"/>
    <mergeCell ref="E109:F109"/>
    <mergeCell ref="C106:D106"/>
    <mergeCell ref="E106:F106"/>
    <mergeCell ref="C107:D107"/>
    <mergeCell ref="E107:F107"/>
    <mergeCell ref="C104:D104"/>
    <mergeCell ref="E104:F104"/>
    <mergeCell ref="C105:D105"/>
    <mergeCell ref="E105:F105"/>
    <mergeCell ref="C102:D102"/>
    <mergeCell ref="E102:F102"/>
    <mergeCell ref="C103:D103"/>
    <mergeCell ref="E103:F103"/>
    <mergeCell ref="C100:D100"/>
    <mergeCell ref="E100:F100"/>
    <mergeCell ref="C101:D101"/>
    <mergeCell ref="E101:F101"/>
    <mergeCell ref="C98:D98"/>
    <mergeCell ref="E98:F98"/>
    <mergeCell ref="C99:D99"/>
    <mergeCell ref="E99:F99"/>
    <mergeCell ref="C96:D96"/>
    <mergeCell ref="E96:F96"/>
    <mergeCell ref="C97:D97"/>
    <mergeCell ref="E97:F97"/>
    <mergeCell ref="C94:D94"/>
    <mergeCell ref="E94:F94"/>
    <mergeCell ref="C95:D95"/>
    <mergeCell ref="E95:F95"/>
    <mergeCell ref="C92:D92"/>
    <mergeCell ref="E92:F92"/>
    <mergeCell ref="C93:D93"/>
    <mergeCell ref="E93:F93"/>
    <mergeCell ref="C90:D90"/>
    <mergeCell ref="E90:F90"/>
    <mergeCell ref="C91:D91"/>
    <mergeCell ref="E91:F91"/>
    <mergeCell ref="C88:D88"/>
    <mergeCell ref="E88:F88"/>
    <mergeCell ref="C89:D89"/>
    <mergeCell ref="E89:F89"/>
    <mergeCell ref="C86:D86"/>
    <mergeCell ref="E86:F86"/>
    <mergeCell ref="C87:D87"/>
    <mergeCell ref="E87:F87"/>
    <mergeCell ref="C84:D84"/>
    <mergeCell ref="E84:F84"/>
    <mergeCell ref="C85:D85"/>
    <mergeCell ref="E85:F85"/>
    <mergeCell ref="C82:D82"/>
    <mergeCell ref="E82:F82"/>
    <mergeCell ref="C83:D83"/>
    <mergeCell ref="E83:F83"/>
    <mergeCell ref="C80:D80"/>
    <mergeCell ref="E80:F80"/>
    <mergeCell ref="C81:D81"/>
    <mergeCell ref="E81:F81"/>
    <mergeCell ref="C78:D78"/>
    <mergeCell ref="E78:F78"/>
    <mergeCell ref="C79:D79"/>
    <mergeCell ref="E79:F79"/>
    <mergeCell ref="C76:D76"/>
    <mergeCell ref="E76:F76"/>
    <mergeCell ref="C77:D77"/>
    <mergeCell ref="E77:F77"/>
    <mergeCell ref="C74:D74"/>
    <mergeCell ref="E74:F74"/>
    <mergeCell ref="C75:D75"/>
    <mergeCell ref="E75:F75"/>
    <mergeCell ref="C72:D72"/>
    <mergeCell ref="E72:F72"/>
    <mergeCell ref="C73:D73"/>
    <mergeCell ref="E73:F73"/>
    <mergeCell ref="C70:D70"/>
    <mergeCell ref="E70:F70"/>
    <mergeCell ref="C71:D71"/>
    <mergeCell ref="E71:F71"/>
    <mergeCell ref="C68:D68"/>
    <mergeCell ref="E68:F68"/>
    <mergeCell ref="C69:D69"/>
    <mergeCell ref="E69:F69"/>
    <mergeCell ref="C66:D66"/>
    <mergeCell ref="E66:F66"/>
    <mergeCell ref="C67:D67"/>
    <mergeCell ref="E67:F67"/>
    <mergeCell ref="C64:D64"/>
    <mergeCell ref="E64:F64"/>
    <mergeCell ref="C65:D65"/>
    <mergeCell ref="E65:F65"/>
    <mergeCell ref="C62:D62"/>
    <mergeCell ref="E62:F62"/>
    <mergeCell ref="C63:D63"/>
    <mergeCell ref="E63:F63"/>
    <mergeCell ref="C60:D60"/>
    <mergeCell ref="E60:F60"/>
    <mergeCell ref="C61:D61"/>
    <mergeCell ref="E61:F61"/>
    <mergeCell ref="C58:D58"/>
    <mergeCell ref="E58:F58"/>
    <mergeCell ref="C59:D59"/>
    <mergeCell ref="E59:F59"/>
    <mergeCell ref="C56:D56"/>
    <mergeCell ref="E56:F56"/>
    <mergeCell ref="C57:D57"/>
    <mergeCell ref="E57:F57"/>
    <mergeCell ref="C54:D54"/>
    <mergeCell ref="E54:F54"/>
    <mergeCell ref="C55:D55"/>
    <mergeCell ref="E55:F55"/>
    <mergeCell ref="C52:D52"/>
    <mergeCell ref="E52:F52"/>
    <mergeCell ref="C53:D53"/>
    <mergeCell ref="E53:F53"/>
    <mergeCell ref="C50:D50"/>
    <mergeCell ref="E50:F50"/>
    <mergeCell ref="C51:D51"/>
    <mergeCell ref="E51:F51"/>
    <mergeCell ref="C48:D48"/>
    <mergeCell ref="E48:F48"/>
    <mergeCell ref="C49:D49"/>
    <mergeCell ref="E49:F49"/>
    <mergeCell ref="C46:D46"/>
    <mergeCell ref="E46:F46"/>
    <mergeCell ref="C47:D47"/>
    <mergeCell ref="E47:F47"/>
    <mergeCell ref="C44:D44"/>
    <mergeCell ref="E44:F44"/>
    <mergeCell ref="C45:D45"/>
    <mergeCell ref="E45:F45"/>
    <mergeCell ref="C42:D42"/>
    <mergeCell ref="E42:F42"/>
    <mergeCell ref="C43:D43"/>
    <mergeCell ref="E43:F43"/>
    <mergeCell ref="C40:D40"/>
    <mergeCell ref="E40:F40"/>
    <mergeCell ref="C41:D41"/>
    <mergeCell ref="E41:F41"/>
    <mergeCell ref="C38:D38"/>
    <mergeCell ref="E38:F38"/>
    <mergeCell ref="C39:D39"/>
    <mergeCell ref="E39:F39"/>
    <mergeCell ref="C36:D36"/>
    <mergeCell ref="E36:F36"/>
    <mergeCell ref="C37:D37"/>
    <mergeCell ref="E37:F37"/>
    <mergeCell ref="C34:D34"/>
    <mergeCell ref="E34:F34"/>
    <mergeCell ref="C35:D35"/>
    <mergeCell ref="E35:F35"/>
    <mergeCell ref="C32:D32"/>
    <mergeCell ref="E32:F32"/>
    <mergeCell ref="C33:D33"/>
    <mergeCell ref="E33:F33"/>
    <mergeCell ref="C30:D30"/>
    <mergeCell ref="E30:F30"/>
    <mergeCell ref="C31:D31"/>
    <mergeCell ref="E31:F31"/>
    <mergeCell ref="C28:D28"/>
    <mergeCell ref="E28:F28"/>
    <mergeCell ref="C29:D29"/>
    <mergeCell ref="E29:F29"/>
    <mergeCell ref="C26:D26"/>
    <mergeCell ref="E26:F26"/>
    <mergeCell ref="C27:D27"/>
    <mergeCell ref="E27:F27"/>
    <mergeCell ref="C24:D24"/>
    <mergeCell ref="E24:F24"/>
    <mergeCell ref="C25:D25"/>
    <mergeCell ref="E25:F25"/>
    <mergeCell ref="C19:D19"/>
    <mergeCell ref="C21:D21"/>
    <mergeCell ref="E19:F19"/>
    <mergeCell ref="C23:D23"/>
    <mergeCell ref="E23:F23"/>
    <mergeCell ref="C20:D20"/>
    <mergeCell ref="E20:F20"/>
    <mergeCell ref="C22:D22"/>
    <mergeCell ref="E22:F22"/>
    <mergeCell ref="E21:F21"/>
    <mergeCell ref="H11:H17"/>
    <mergeCell ref="C18:D18"/>
    <mergeCell ref="E18:F18"/>
    <mergeCell ref="D6:F6"/>
    <mergeCell ref="A10:E10"/>
    <mergeCell ref="A11:A17"/>
    <mergeCell ref="B11:B17"/>
    <mergeCell ref="G11:G17"/>
    <mergeCell ref="C11:D17"/>
    <mergeCell ref="E11:F17"/>
    <mergeCell ref="A2:E2"/>
    <mergeCell ref="A6:C6"/>
    <mergeCell ref="B7:F7"/>
    <mergeCell ref="A1:E1"/>
    <mergeCell ref="A4:E4"/>
  </mergeCells>
  <conditionalFormatting sqref="H19:H184">
    <cfRule type="cellIs" priority="1" dxfId="0" operator="equal" stopIfTrue="1">
      <formula>0</formula>
    </cfRule>
  </conditionalFormatting>
  <printOptions/>
  <pageMargins left="0.85" right="0.3937007874015748" top="0.52" bottom="0.33" header="0" footer="0"/>
  <pageSetup fitToHeight="0" fitToWidth="1" horizontalDpi="600" verticalDpi="600" orientation="portrait" pageOrder="overThenDown" paperSize="9" scale="68"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G482"/>
  <sheetViews>
    <sheetView showGridLines="0" view="pageBreakPreview" zoomScale="60" workbookViewId="0" topLeftCell="A1">
      <selection activeCell="G2" sqref="G2"/>
    </sheetView>
  </sheetViews>
  <sheetFormatPr defaultColWidth="9.00390625" defaultRowHeight="12.75"/>
  <cols>
    <col min="1" max="1" width="45.75390625" style="0" customWidth="1"/>
    <col min="2" max="2" width="4.25390625" style="0" customWidth="1"/>
    <col min="3" max="3" width="17.75390625" style="0" customWidth="1"/>
    <col min="4" max="4" width="7.00390625" style="0" customWidth="1"/>
    <col min="5" max="5" width="18.875" style="0" customWidth="1"/>
    <col min="6" max="7" width="18.75390625" style="0" customWidth="1"/>
  </cols>
  <sheetData>
    <row r="1" ht="12.75" customHeight="1"/>
    <row r="2" spans="1:7" ht="15" customHeight="1">
      <c r="A2" s="82" t="s">
        <v>570</v>
      </c>
      <c r="B2" s="82"/>
      <c r="C2" s="82"/>
      <c r="D2" s="82"/>
      <c r="E2" s="82"/>
      <c r="F2" s="42"/>
      <c r="G2" s="6" t="s">
        <v>0</v>
      </c>
    </row>
    <row r="3" spans="1:7" ht="13.5" customHeight="1" thickBot="1">
      <c r="A3" s="16"/>
      <c r="B3" s="16"/>
      <c r="C3" s="18"/>
      <c r="D3" s="18"/>
      <c r="E3" s="17"/>
      <c r="F3" s="17"/>
      <c r="G3" s="17"/>
    </row>
    <row r="4" spans="1:7" ht="9.75" customHeight="1">
      <c r="A4" s="110" t="s">
        <v>556</v>
      </c>
      <c r="B4" s="86" t="s">
        <v>563</v>
      </c>
      <c r="C4" s="65" t="s">
        <v>577</v>
      </c>
      <c r="D4" s="66"/>
      <c r="E4" s="89" t="s">
        <v>568</v>
      </c>
      <c r="F4" s="108" t="s">
        <v>564</v>
      </c>
      <c r="G4" s="75" t="s">
        <v>567</v>
      </c>
    </row>
    <row r="5" spans="1:7" ht="5.25" customHeight="1">
      <c r="A5" s="111"/>
      <c r="B5" s="87"/>
      <c r="C5" s="67"/>
      <c r="D5" s="68"/>
      <c r="E5" s="90"/>
      <c r="F5" s="109"/>
      <c r="G5" s="76"/>
    </row>
    <row r="6" spans="1:7" ht="9" customHeight="1">
      <c r="A6" s="111"/>
      <c r="B6" s="87"/>
      <c r="C6" s="67"/>
      <c r="D6" s="68"/>
      <c r="E6" s="90"/>
      <c r="F6" s="109"/>
      <c r="G6" s="76"/>
    </row>
    <row r="7" spans="1:7" ht="6" customHeight="1">
      <c r="A7" s="111"/>
      <c r="B7" s="87"/>
      <c r="C7" s="67"/>
      <c r="D7" s="68"/>
      <c r="E7" s="90"/>
      <c r="F7" s="109"/>
      <c r="G7" s="76"/>
    </row>
    <row r="8" spans="1:7" ht="6" customHeight="1">
      <c r="A8" s="111"/>
      <c r="B8" s="87"/>
      <c r="C8" s="67"/>
      <c r="D8" s="68"/>
      <c r="E8" s="90"/>
      <c r="F8" s="109"/>
      <c r="G8" s="76"/>
    </row>
    <row r="9" spans="1:7" ht="10.5" customHeight="1">
      <c r="A9" s="111"/>
      <c r="B9" s="87"/>
      <c r="C9" s="67"/>
      <c r="D9" s="68"/>
      <c r="E9" s="90"/>
      <c r="F9" s="109"/>
      <c r="G9" s="76"/>
    </row>
    <row r="10" spans="1:7" ht="3.75" customHeight="1" hidden="1">
      <c r="A10" s="111"/>
      <c r="B10" s="87"/>
      <c r="C10" s="67"/>
      <c r="D10" s="68"/>
      <c r="E10" s="90"/>
      <c r="F10" s="45"/>
      <c r="G10" s="55"/>
    </row>
    <row r="11" spans="1:7" ht="12.75" customHeight="1" hidden="1">
      <c r="A11" s="112"/>
      <c r="B11" s="88"/>
      <c r="C11" s="69"/>
      <c r="D11" s="70"/>
      <c r="E11" s="91"/>
      <c r="F11" s="49"/>
      <c r="G11" s="56"/>
    </row>
    <row r="12" spans="1:7" ht="13.5" customHeight="1" thickBot="1">
      <c r="A12" s="22">
        <v>1</v>
      </c>
      <c r="B12" s="23">
        <v>2</v>
      </c>
      <c r="C12" s="78">
        <v>3</v>
      </c>
      <c r="D12" s="79"/>
      <c r="E12" s="24" t="s">
        <v>553</v>
      </c>
      <c r="F12" s="46" t="s">
        <v>554</v>
      </c>
      <c r="G12" s="25" t="s">
        <v>565</v>
      </c>
    </row>
    <row r="13" spans="1:7" ht="15" customHeight="1">
      <c r="A13" s="29" t="s">
        <v>63</v>
      </c>
      <c r="B13" s="30" t="s">
        <v>64</v>
      </c>
      <c r="C13" s="98" t="s">
        <v>593</v>
      </c>
      <c r="D13" s="99"/>
      <c r="E13" s="31">
        <v>612501161.43</v>
      </c>
      <c r="F13" s="47">
        <v>388253113.78</v>
      </c>
      <c r="G13" s="51">
        <f aca="true" t="shared" si="0" ref="G13:G76">E13-F13</f>
        <v>224248047.64999998</v>
      </c>
    </row>
    <row r="14" spans="1:7" ht="15" customHeight="1">
      <c r="A14" s="32" t="s">
        <v>65</v>
      </c>
      <c r="B14" s="33" t="s">
        <v>593</v>
      </c>
      <c r="C14" s="104" t="s">
        <v>593</v>
      </c>
      <c r="D14" s="105"/>
      <c r="E14" s="34"/>
      <c r="F14" s="54"/>
      <c r="G14" s="52">
        <f t="shared" si="0"/>
        <v>0</v>
      </c>
    </row>
    <row r="15" spans="1:7" ht="15" customHeight="1">
      <c r="A15" s="32" t="s">
        <v>66</v>
      </c>
      <c r="B15" s="33" t="s">
        <v>593</v>
      </c>
      <c r="C15" s="104" t="s">
        <v>67</v>
      </c>
      <c r="D15" s="105"/>
      <c r="E15" s="34">
        <v>1383959.67</v>
      </c>
      <c r="F15" s="54">
        <v>1040727.76</v>
      </c>
      <c r="G15" s="52">
        <f t="shared" si="0"/>
        <v>343231.9099999999</v>
      </c>
    </row>
    <row r="16" spans="1:7" ht="15" customHeight="1">
      <c r="A16" s="32" t="s">
        <v>68</v>
      </c>
      <c r="B16" s="33" t="s">
        <v>593</v>
      </c>
      <c r="C16" s="104" t="s">
        <v>69</v>
      </c>
      <c r="D16" s="105"/>
      <c r="E16" s="34">
        <v>24400</v>
      </c>
      <c r="F16" s="54">
        <v>16000</v>
      </c>
      <c r="G16" s="52">
        <f t="shared" si="0"/>
        <v>8400</v>
      </c>
    </row>
    <row r="17" spans="1:7" ht="15" customHeight="1">
      <c r="A17" s="32" t="s">
        <v>70</v>
      </c>
      <c r="B17" s="33" t="s">
        <v>593</v>
      </c>
      <c r="C17" s="104" t="s">
        <v>71</v>
      </c>
      <c r="D17" s="105"/>
      <c r="E17" s="34">
        <v>364440.33</v>
      </c>
      <c r="F17" s="54">
        <v>243685.98</v>
      </c>
      <c r="G17" s="52">
        <f t="shared" si="0"/>
        <v>120754.35</v>
      </c>
    </row>
    <row r="18" spans="1:7" ht="15" customHeight="1">
      <c r="A18" s="32" t="s">
        <v>72</v>
      </c>
      <c r="B18" s="33" t="s">
        <v>593</v>
      </c>
      <c r="C18" s="104" t="s">
        <v>73</v>
      </c>
      <c r="D18" s="105"/>
      <c r="E18" s="34">
        <v>106452.23</v>
      </c>
      <c r="F18" s="54">
        <v>95677.6</v>
      </c>
      <c r="G18" s="52">
        <f t="shared" si="0"/>
        <v>10774.62999999999</v>
      </c>
    </row>
    <row r="19" spans="1:7" ht="15" customHeight="1">
      <c r="A19" s="32" t="s">
        <v>74</v>
      </c>
      <c r="B19" s="33" t="s">
        <v>593</v>
      </c>
      <c r="C19" s="104" t="s">
        <v>75</v>
      </c>
      <c r="D19" s="105"/>
      <c r="E19" s="34">
        <v>14000</v>
      </c>
      <c r="F19" s="54">
        <v>14000</v>
      </c>
      <c r="G19" s="52">
        <f t="shared" si="0"/>
        <v>0</v>
      </c>
    </row>
    <row r="20" spans="1:7" ht="15" customHeight="1">
      <c r="A20" s="32" t="s">
        <v>76</v>
      </c>
      <c r="B20" s="33" t="s">
        <v>593</v>
      </c>
      <c r="C20" s="104" t="s">
        <v>77</v>
      </c>
      <c r="D20" s="105"/>
      <c r="E20" s="34">
        <v>177827.77</v>
      </c>
      <c r="F20" s="54">
        <v>140336.12</v>
      </c>
      <c r="G20" s="52">
        <f t="shared" si="0"/>
        <v>37491.649999999994</v>
      </c>
    </row>
    <row r="21" spans="1:7" ht="15" customHeight="1">
      <c r="A21" s="32" t="s">
        <v>78</v>
      </c>
      <c r="B21" s="33" t="s">
        <v>593</v>
      </c>
      <c r="C21" s="104" t="s">
        <v>79</v>
      </c>
      <c r="D21" s="105"/>
      <c r="E21" s="34">
        <v>503252.63</v>
      </c>
      <c r="F21" s="54">
        <v>457601.29</v>
      </c>
      <c r="G21" s="52">
        <f t="shared" si="0"/>
        <v>45651.340000000026</v>
      </c>
    </row>
    <row r="22" spans="1:7" ht="15" customHeight="1">
      <c r="A22" s="32" t="s">
        <v>80</v>
      </c>
      <c r="B22" s="33" t="s">
        <v>593</v>
      </c>
      <c r="C22" s="104" t="s">
        <v>81</v>
      </c>
      <c r="D22" s="105"/>
      <c r="E22" s="34">
        <v>8420</v>
      </c>
      <c r="F22" s="54">
        <v>7700</v>
      </c>
      <c r="G22" s="52">
        <f t="shared" si="0"/>
        <v>720</v>
      </c>
    </row>
    <row r="23" spans="1:7" ht="15" customHeight="1">
      <c r="A23" s="32" t="s">
        <v>82</v>
      </c>
      <c r="B23" s="33" t="s">
        <v>593</v>
      </c>
      <c r="C23" s="104" t="s">
        <v>83</v>
      </c>
      <c r="D23" s="105"/>
      <c r="E23" s="34">
        <v>567630.73</v>
      </c>
      <c r="F23" s="54">
        <v>362112.18</v>
      </c>
      <c r="G23" s="52">
        <f t="shared" si="0"/>
        <v>205518.55</v>
      </c>
    </row>
    <row r="24" spans="1:7" ht="15" customHeight="1">
      <c r="A24" s="32" t="s">
        <v>66</v>
      </c>
      <c r="B24" s="33" t="s">
        <v>593</v>
      </c>
      <c r="C24" s="104" t="s">
        <v>84</v>
      </c>
      <c r="D24" s="105"/>
      <c r="E24" s="34">
        <v>8647017</v>
      </c>
      <c r="F24" s="54">
        <v>6229962.28</v>
      </c>
      <c r="G24" s="52">
        <f t="shared" si="0"/>
        <v>2417054.7199999997</v>
      </c>
    </row>
    <row r="25" spans="1:7" ht="15" customHeight="1">
      <c r="A25" s="32" t="s">
        <v>68</v>
      </c>
      <c r="B25" s="33" t="s">
        <v>593</v>
      </c>
      <c r="C25" s="104" t="s">
        <v>85</v>
      </c>
      <c r="D25" s="105"/>
      <c r="E25" s="34">
        <v>130076</v>
      </c>
      <c r="F25" s="54">
        <v>72994.33</v>
      </c>
      <c r="G25" s="52">
        <f t="shared" si="0"/>
        <v>57081.67</v>
      </c>
    </row>
    <row r="26" spans="1:7" ht="15" customHeight="1">
      <c r="A26" s="32" t="s">
        <v>70</v>
      </c>
      <c r="B26" s="33" t="s">
        <v>593</v>
      </c>
      <c r="C26" s="104" t="s">
        <v>86</v>
      </c>
      <c r="D26" s="105"/>
      <c r="E26" s="34">
        <v>2262683</v>
      </c>
      <c r="F26" s="54">
        <v>1533088.64</v>
      </c>
      <c r="G26" s="52">
        <f t="shared" si="0"/>
        <v>729594.3600000001</v>
      </c>
    </row>
    <row r="27" spans="1:7" ht="15" customHeight="1">
      <c r="A27" s="32" t="s">
        <v>72</v>
      </c>
      <c r="B27" s="33" t="s">
        <v>593</v>
      </c>
      <c r="C27" s="104" t="s">
        <v>87</v>
      </c>
      <c r="D27" s="105"/>
      <c r="E27" s="34">
        <v>505800</v>
      </c>
      <c r="F27" s="54">
        <v>301858.24</v>
      </c>
      <c r="G27" s="52">
        <f t="shared" si="0"/>
        <v>203941.76</v>
      </c>
    </row>
    <row r="28" spans="1:7" ht="15" customHeight="1">
      <c r="A28" s="32" t="s">
        <v>88</v>
      </c>
      <c r="B28" s="33" t="s">
        <v>593</v>
      </c>
      <c r="C28" s="104" t="s">
        <v>89</v>
      </c>
      <c r="D28" s="105"/>
      <c r="E28" s="34">
        <v>512668.18</v>
      </c>
      <c r="F28" s="54">
        <v>229542.61</v>
      </c>
      <c r="G28" s="52">
        <f t="shared" si="0"/>
        <v>283125.57</v>
      </c>
    </row>
    <row r="29" spans="1:7" ht="15" customHeight="1">
      <c r="A29" s="32" t="s">
        <v>76</v>
      </c>
      <c r="B29" s="33" t="s">
        <v>593</v>
      </c>
      <c r="C29" s="104" t="s">
        <v>90</v>
      </c>
      <c r="D29" s="105"/>
      <c r="E29" s="34">
        <v>718184.23</v>
      </c>
      <c r="F29" s="54">
        <v>655470.25</v>
      </c>
      <c r="G29" s="52">
        <f t="shared" si="0"/>
        <v>62713.97999999998</v>
      </c>
    </row>
    <row r="30" spans="1:7" ht="15" customHeight="1">
      <c r="A30" s="32" t="s">
        <v>78</v>
      </c>
      <c r="B30" s="33" t="s">
        <v>593</v>
      </c>
      <c r="C30" s="104" t="s">
        <v>91</v>
      </c>
      <c r="D30" s="105"/>
      <c r="E30" s="34">
        <v>1671128.4</v>
      </c>
      <c r="F30" s="54">
        <v>1544574.38</v>
      </c>
      <c r="G30" s="52">
        <f t="shared" si="0"/>
        <v>126554.02000000002</v>
      </c>
    </row>
    <row r="31" spans="1:7" ht="15" customHeight="1">
      <c r="A31" s="32" t="s">
        <v>80</v>
      </c>
      <c r="B31" s="33" t="s">
        <v>593</v>
      </c>
      <c r="C31" s="104" t="s">
        <v>92</v>
      </c>
      <c r="D31" s="105"/>
      <c r="E31" s="34">
        <v>110095.04</v>
      </c>
      <c r="F31" s="54">
        <v>109849.04</v>
      </c>
      <c r="G31" s="52">
        <f t="shared" si="0"/>
        <v>246</v>
      </c>
    </row>
    <row r="32" spans="1:7" ht="15" customHeight="1">
      <c r="A32" s="32" t="s">
        <v>93</v>
      </c>
      <c r="B32" s="33" t="s">
        <v>593</v>
      </c>
      <c r="C32" s="104" t="s">
        <v>94</v>
      </c>
      <c r="D32" s="105"/>
      <c r="E32" s="34">
        <v>354762.8</v>
      </c>
      <c r="F32" s="54">
        <v>354762.8</v>
      </c>
      <c r="G32" s="52">
        <f t="shared" si="0"/>
        <v>0</v>
      </c>
    </row>
    <row r="33" spans="1:7" ht="15" customHeight="1">
      <c r="A33" s="32" t="s">
        <v>82</v>
      </c>
      <c r="B33" s="33" t="s">
        <v>593</v>
      </c>
      <c r="C33" s="104" t="s">
        <v>95</v>
      </c>
      <c r="D33" s="105"/>
      <c r="E33" s="34">
        <v>956085.98</v>
      </c>
      <c r="F33" s="54">
        <v>866694.32</v>
      </c>
      <c r="G33" s="52">
        <f t="shared" si="0"/>
        <v>89391.66000000003</v>
      </c>
    </row>
    <row r="34" spans="1:7" ht="15" customHeight="1">
      <c r="A34" s="32" t="s">
        <v>66</v>
      </c>
      <c r="B34" s="33" t="s">
        <v>593</v>
      </c>
      <c r="C34" s="104" t="s">
        <v>96</v>
      </c>
      <c r="D34" s="105"/>
      <c r="E34" s="34">
        <v>5164731.84</v>
      </c>
      <c r="F34" s="54">
        <v>3611137.38</v>
      </c>
      <c r="G34" s="52">
        <f t="shared" si="0"/>
        <v>1553594.46</v>
      </c>
    </row>
    <row r="35" spans="1:7" ht="15" customHeight="1">
      <c r="A35" s="32" t="s">
        <v>68</v>
      </c>
      <c r="B35" s="33" t="s">
        <v>593</v>
      </c>
      <c r="C35" s="104" t="s">
        <v>97</v>
      </c>
      <c r="D35" s="105"/>
      <c r="E35" s="34">
        <v>38300</v>
      </c>
      <c r="F35" s="54">
        <v>16012.75</v>
      </c>
      <c r="G35" s="52">
        <f t="shared" si="0"/>
        <v>22287.25</v>
      </c>
    </row>
    <row r="36" spans="1:7" ht="15" customHeight="1">
      <c r="A36" s="32" t="s">
        <v>70</v>
      </c>
      <c r="B36" s="33" t="s">
        <v>593</v>
      </c>
      <c r="C36" s="104" t="s">
        <v>98</v>
      </c>
      <c r="D36" s="105"/>
      <c r="E36" s="34">
        <v>1343968.16</v>
      </c>
      <c r="F36" s="54">
        <v>914632.47</v>
      </c>
      <c r="G36" s="52">
        <f t="shared" si="0"/>
        <v>429335.68999999994</v>
      </c>
    </row>
    <row r="37" spans="1:7" ht="15" customHeight="1">
      <c r="A37" s="32" t="s">
        <v>72</v>
      </c>
      <c r="B37" s="33" t="s">
        <v>593</v>
      </c>
      <c r="C37" s="104" t="s">
        <v>99</v>
      </c>
      <c r="D37" s="105"/>
      <c r="E37" s="34">
        <v>218006.45</v>
      </c>
      <c r="F37" s="54">
        <v>120253.56</v>
      </c>
      <c r="G37" s="52">
        <f t="shared" si="0"/>
        <v>97752.89000000001</v>
      </c>
    </row>
    <row r="38" spans="1:7" ht="15" customHeight="1">
      <c r="A38" s="32" t="s">
        <v>74</v>
      </c>
      <c r="B38" s="33" t="s">
        <v>593</v>
      </c>
      <c r="C38" s="104" t="s">
        <v>100</v>
      </c>
      <c r="D38" s="105"/>
      <c r="E38" s="34">
        <v>3000</v>
      </c>
      <c r="F38" s="54">
        <v>120</v>
      </c>
      <c r="G38" s="52">
        <f t="shared" si="0"/>
        <v>2880</v>
      </c>
    </row>
    <row r="39" spans="1:7" ht="15" customHeight="1">
      <c r="A39" s="32" t="s">
        <v>88</v>
      </c>
      <c r="B39" s="33" t="s">
        <v>593</v>
      </c>
      <c r="C39" s="104" t="s">
        <v>101</v>
      </c>
      <c r="D39" s="105"/>
      <c r="E39" s="34">
        <v>236800</v>
      </c>
      <c r="F39" s="54">
        <v>152267.9</v>
      </c>
      <c r="G39" s="52">
        <f t="shared" si="0"/>
        <v>84532.1</v>
      </c>
    </row>
    <row r="40" spans="1:7" ht="15" customHeight="1">
      <c r="A40" s="32" t="s">
        <v>76</v>
      </c>
      <c r="B40" s="33" t="s">
        <v>593</v>
      </c>
      <c r="C40" s="104" t="s">
        <v>102</v>
      </c>
      <c r="D40" s="105"/>
      <c r="E40" s="34">
        <v>148200</v>
      </c>
      <c r="F40" s="54">
        <v>58786.03</v>
      </c>
      <c r="G40" s="52">
        <f t="shared" si="0"/>
        <v>89413.97</v>
      </c>
    </row>
    <row r="41" spans="1:7" ht="15" customHeight="1">
      <c r="A41" s="32" t="s">
        <v>78</v>
      </c>
      <c r="B41" s="33" t="s">
        <v>593</v>
      </c>
      <c r="C41" s="104" t="s">
        <v>103</v>
      </c>
      <c r="D41" s="105"/>
      <c r="E41" s="34">
        <v>1009945.79</v>
      </c>
      <c r="F41" s="54">
        <v>673566.82</v>
      </c>
      <c r="G41" s="52">
        <f t="shared" si="0"/>
        <v>336378.9700000001</v>
      </c>
    </row>
    <row r="42" spans="1:7" ht="15" customHeight="1">
      <c r="A42" s="32" t="s">
        <v>80</v>
      </c>
      <c r="B42" s="33" t="s">
        <v>593</v>
      </c>
      <c r="C42" s="104" t="s">
        <v>104</v>
      </c>
      <c r="D42" s="105"/>
      <c r="E42" s="34">
        <v>14939.4</v>
      </c>
      <c r="F42" s="54">
        <v>3306.6</v>
      </c>
      <c r="G42" s="52">
        <f t="shared" si="0"/>
        <v>11632.8</v>
      </c>
    </row>
    <row r="43" spans="1:7" ht="15" customHeight="1">
      <c r="A43" s="32" t="s">
        <v>93</v>
      </c>
      <c r="B43" s="33" t="s">
        <v>593</v>
      </c>
      <c r="C43" s="104" t="s">
        <v>105</v>
      </c>
      <c r="D43" s="105"/>
      <c r="E43" s="34">
        <v>50493.18</v>
      </c>
      <c r="F43" s="54">
        <v>3878.27</v>
      </c>
      <c r="G43" s="52">
        <f t="shared" si="0"/>
        <v>46614.91</v>
      </c>
    </row>
    <row r="44" spans="1:7" ht="15" customHeight="1">
      <c r="A44" s="32" t="s">
        <v>82</v>
      </c>
      <c r="B44" s="33" t="s">
        <v>593</v>
      </c>
      <c r="C44" s="104" t="s">
        <v>106</v>
      </c>
      <c r="D44" s="105"/>
      <c r="E44" s="34">
        <v>234700</v>
      </c>
      <c r="F44" s="54">
        <v>156957.96</v>
      </c>
      <c r="G44" s="52">
        <f t="shared" si="0"/>
        <v>77742.04000000001</v>
      </c>
    </row>
    <row r="45" spans="1:7" ht="15" customHeight="1">
      <c r="A45" s="32" t="s">
        <v>80</v>
      </c>
      <c r="B45" s="33" t="s">
        <v>593</v>
      </c>
      <c r="C45" s="104" t="s">
        <v>107</v>
      </c>
      <c r="D45" s="105"/>
      <c r="E45" s="34">
        <v>1113451.95</v>
      </c>
      <c r="F45" s="54"/>
      <c r="G45" s="52">
        <f t="shared" si="0"/>
        <v>1113451.95</v>
      </c>
    </row>
    <row r="46" spans="1:7" ht="15" customHeight="1">
      <c r="A46" s="32" t="s">
        <v>66</v>
      </c>
      <c r="B46" s="33" t="s">
        <v>593</v>
      </c>
      <c r="C46" s="104" t="s">
        <v>108</v>
      </c>
      <c r="D46" s="105"/>
      <c r="E46" s="34">
        <v>2493800</v>
      </c>
      <c r="F46" s="54">
        <v>1680474</v>
      </c>
      <c r="G46" s="52">
        <f t="shared" si="0"/>
        <v>813326</v>
      </c>
    </row>
    <row r="47" spans="1:7" ht="15" customHeight="1">
      <c r="A47" s="32" t="s">
        <v>68</v>
      </c>
      <c r="B47" s="33" t="s">
        <v>593</v>
      </c>
      <c r="C47" s="104" t="s">
        <v>109</v>
      </c>
      <c r="D47" s="105"/>
      <c r="E47" s="34">
        <v>10100</v>
      </c>
      <c r="F47" s="54">
        <v>5460</v>
      </c>
      <c r="G47" s="52">
        <f t="shared" si="0"/>
        <v>4640</v>
      </c>
    </row>
    <row r="48" spans="1:7" ht="15" customHeight="1">
      <c r="A48" s="32" t="s">
        <v>70</v>
      </c>
      <c r="B48" s="33" t="s">
        <v>593</v>
      </c>
      <c r="C48" s="104" t="s">
        <v>110</v>
      </c>
      <c r="D48" s="105"/>
      <c r="E48" s="34">
        <v>653300</v>
      </c>
      <c r="F48" s="54">
        <v>421879.26</v>
      </c>
      <c r="G48" s="52">
        <f t="shared" si="0"/>
        <v>231420.74</v>
      </c>
    </row>
    <row r="49" spans="1:7" ht="15" customHeight="1">
      <c r="A49" s="32" t="s">
        <v>72</v>
      </c>
      <c r="B49" s="33" t="s">
        <v>593</v>
      </c>
      <c r="C49" s="104" t="s">
        <v>111</v>
      </c>
      <c r="D49" s="105"/>
      <c r="E49" s="34">
        <v>76084.18</v>
      </c>
      <c r="F49" s="54">
        <v>58936.24</v>
      </c>
      <c r="G49" s="52">
        <f t="shared" si="0"/>
        <v>17147.939999999995</v>
      </c>
    </row>
    <row r="50" spans="1:7" ht="15" customHeight="1">
      <c r="A50" s="32" t="s">
        <v>88</v>
      </c>
      <c r="B50" s="33" t="s">
        <v>593</v>
      </c>
      <c r="C50" s="104" t="s">
        <v>112</v>
      </c>
      <c r="D50" s="105"/>
      <c r="E50" s="34">
        <v>118881</v>
      </c>
      <c r="F50" s="54">
        <v>53222.01</v>
      </c>
      <c r="G50" s="52">
        <f t="shared" si="0"/>
        <v>65658.98999999999</v>
      </c>
    </row>
    <row r="51" spans="1:7" ht="15" customHeight="1">
      <c r="A51" s="32" t="s">
        <v>76</v>
      </c>
      <c r="B51" s="33" t="s">
        <v>593</v>
      </c>
      <c r="C51" s="104" t="s">
        <v>113</v>
      </c>
      <c r="D51" s="105"/>
      <c r="E51" s="34">
        <v>298828.22</v>
      </c>
      <c r="F51" s="54">
        <v>268188.38</v>
      </c>
      <c r="G51" s="52">
        <f t="shared" si="0"/>
        <v>30639.839999999967</v>
      </c>
    </row>
    <row r="52" spans="1:7" ht="15" customHeight="1">
      <c r="A52" s="32" t="s">
        <v>78</v>
      </c>
      <c r="B52" s="33" t="s">
        <v>593</v>
      </c>
      <c r="C52" s="104" t="s">
        <v>114</v>
      </c>
      <c r="D52" s="105"/>
      <c r="E52" s="34">
        <v>2161788.27</v>
      </c>
      <c r="F52" s="54">
        <v>2008165.51</v>
      </c>
      <c r="G52" s="52">
        <f t="shared" si="0"/>
        <v>153622.76</v>
      </c>
    </row>
    <row r="53" spans="1:7" ht="15" customHeight="1">
      <c r="A53" s="32" t="s">
        <v>80</v>
      </c>
      <c r="B53" s="33" t="s">
        <v>593</v>
      </c>
      <c r="C53" s="104" t="s">
        <v>115</v>
      </c>
      <c r="D53" s="105"/>
      <c r="E53" s="34">
        <v>1273684.1</v>
      </c>
      <c r="F53" s="54">
        <v>1110908.39</v>
      </c>
      <c r="G53" s="52">
        <f t="shared" si="0"/>
        <v>162775.7100000002</v>
      </c>
    </row>
    <row r="54" spans="1:7" ht="15" customHeight="1">
      <c r="A54" s="32" t="s">
        <v>93</v>
      </c>
      <c r="B54" s="33" t="s">
        <v>593</v>
      </c>
      <c r="C54" s="104" t="s">
        <v>116</v>
      </c>
      <c r="D54" s="105"/>
      <c r="E54" s="34">
        <v>15315577.18</v>
      </c>
      <c r="F54" s="54">
        <v>13525720.11</v>
      </c>
      <c r="G54" s="52">
        <f t="shared" si="0"/>
        <v>1789857.0700000003</v>
      </c>
    </row>
    <row r="55" spans="1:7" ht="15" customHeight="1">
      <c r="A55" s="32" t="s">
        <v>82</v>
      </c>
      <c r="B55" s="33" t="s">
        <v>593</v>
      </c>
      <c r="C55" s="104" t="s">
        <v>117</v>
      </c>
      <c r="D55" s="105"/>
      <c r="E55" s="34">
        <v>337524.69</v>
      </c>
      <c r="F55" s="54">
        <v>270570.06</v>
      </c>
      <c r="G55" s="52">
        <f t="shared" si="0"/>
        <v>66954.63</v>
      </c>
    </row>
    <row r="56" spans="1:7" ht="15" customHeight="1">
      <c r="A56" s="32" t="s">
        <v>66</v>
      </c>
      <c r="B56" s="33" t="s">
        <v>593</v>
      </c>
      <c r="C56" s="104" t="s">
        <v>118</v>
      </c>
      <c r="D56" s="105"/>
      <c r="E56" s="34">
        <v>6239144.55</v>
      </c>
      <c r="F56" s="54">
        <v>4359292.99</v>
      </c>
      <c r="G56" s="52">
        <f t="shared" si="0"/>
        <v>1879851.5599999996</v>
      </c>
    </row>
    <row r="57" spans="1:7" ht="15" customHeight="1">
      <c r="A57" s="32" t="s">
        <v>68</v>
      </c>
      <c r="B57" s="33" t="s">
        <v>593</v>
      </c>
      <c r="C57" s="104" t="s">
        <v>119</v>
      </c>
      <c r="D57" s="105"/>
      <c r="E57" s="34">
        <v>135099.45</v>
      </c>
      <c r="F57" s="54">
        <v>113900</v>
      </c>
      <c r="G57" s="52">
        <f t="shared" si="0"/>
        <v>21199.45000000001</v>
      </c>
    </row>
    <row r="58" spans="1:7" ht="15" customHeight="1">
      <c r="A58" s="32" t="s">
        <v>70</v>
      </c>
      <c r="B58" s="33" t="s">
        <v>593</v>
      </c>
      <c r="C58" s="104" t="s">
        <v>120</v>
      </c>
      <c r="D58" s="105"/>
      <c r="E58" s="34">
        <v>119200</v>
      </c>
      <c r="F58" s="54">
        <v>89478.01</v>
      </c>
      <c r="G58" s="52">
        <f t="shared" si="0"/>
        <v>29721.990000000005</v>
      </c>
    </row>
    <row r="59" spans="1:7" ht="15" customHeight="1">
      <c r="A59" s="32" t="s">
        <v>72</v>
      </c>
      <c r="B59" s="33" t="s">
        <v>593</v>
      </c>
      <c r="C59" s="104" t="s">
        <v>121</v>
      </c>
      <c r="D59" s="105"/>
      <c r="E59" s="34">
        <v>106362.85</v>
      </c>
      <c r="F59" s="54">
        <v>74413.79</v>
      </c>
      <c r="G59" s="52">
        <f t="shared" si="0"/>
        <v>31949.060000000012</v>
      </c>
    </row>
    <row r="60" spans="1:7" ht="15" customHeight="1">
      <c r="A60" s="32" t="s">
        <v>74</v>
      </c>
      <c r="B60" s="33" t="s">
        <v>593</v>
      </c>
      <c r="C60" s="104" t="s">
        <v>122</v>
      </c>
      <c r="D60" s="105"/>
      <c r="E60" s="34">
        <v>62700</v>
      </c>
      <c r="F60" s="54">
        <v>49471.12</v>
      </c>
      <c r="G60" s="52">
        <f t="shared" si="0"/>
        <v>13228.879999999997</v>
      </c>
    </row>
    <row r="61" spans="1:7" ht="15" customHeight="1">
      <c r="A61" s="32" t="s">
        <v>88</v>
      </c>
      <c r="B61" s="33" t="s">
        <v>593</v>
      </c>
      <c r="C61" s="104" t="s">
        <v>123</v>
      </c>
      <c r="D61" s="105"/>
      <c r="E61" s="34">
        <v>183120</v>
      </c>
      <c r="F61" s="54">
        <v>118802.98</v>
      </c>
      <c r="G61" s="52">
        <f t="shared" si="0"/>
        <v>64317.020000000004</v>
      </c>
    </row>
    <row r="62" spans="1:7" ht="15" customHeight="1">
      <c r="A62" s="32" t="s">
        <v>78</v>
      </c>
      <c r="B62" s="33" t="s">
        <v>593</v>
      </c>
      <c r="C62" s="104" t="s">
        <v>124</v>
      </c>
      <c r="D62" s="105"/>
      <c r="E62" s="34">
        <v>145425.1</v>
      </c>
      <c r="F62" s="54">
        <v>132379.49</v>
      </c>
      <c r="G62" s="52">
        <f t="shared" si="0"/>
        <v>13045.610000000015</v>
      </c>
    </row>
    <row r="63" spans="1:7" ht="15" customHeight="1">
      <c r="A63" s="32" t="s">
        <v>125</v>
      </c>
      <c r="B63" s="33" t="s">
        <v>593</v>
      </c>
      <c r="C63" s="104" t="s">
        <v>126</v>
      </c>
      <c r="D63" s="105"/>
      <c r="E63" s="34">
        <v>127656</v>
      </c>
      <c r="F63" s="54">
        <v>45488.5</v>
      </c>
      <c r="G63" s="52">
        <f t="shared" si="0"/>
        <v>82167.5</v>
      </c>
    </row>
    <row r="64" spans="1:7" ht="15" customHeight="1">
      <c r="A64" s="32" t="s">
        <v>80</v>
      </c>
      <c r="B64" s="33" t="s">
        <v>593</v>
      </c>
      <c r="C64" s="104" t="s">
        <v>127</v>
      </c>
      <c r="D64" s="105"/>
      <c r="E64" s="34">
        <v>138637.15</v>
      </c>
      <c r="F64" s="54">
        <v>138637.15</v>
      </c>
      <c r="G64" s="52">
        <f t="shared" si="0"/>
        <v>0</v>
      </c>
    </row>
    <row r="65" spans="1:7" ht="15" customHeight="1">
      <c r="A65" s="32" t="s">
        <v>93</v>
      </c>
      <c r="B65" s="33" t="s">
        <v>593</v>
      </c>
      <c r="C65" s="104" t="s">
        <v>128</v>
      </c>
      <c r="D65" s="105"/>
      <c r="E65" s="34">
        <v>35000</v>
      </c>
      <c r="F65" s="54">
        <v>30000</v>
      </c>
      <c r="G65" s="52">
        <f t="shared" si="0"/>
        <v>5000</v>
      </c>
    </row>
    <row r="66" spans="1:7" ht="15" customHeight="1">
      <c r="A66" s="32" t="s">
        <v>82</v>
      </c>
      <c r="B66" s="33" t="s">
        <v>593</v>
      </c>
      <c r="C66" s="104" t="s">
        <v>129</v>
      </c>
      <c r="D66" s="105"/>
      <c r="E66" s="34">
        <v>593228</v>
      </c>
      <c r="F66" s="54">
        <v>333275.98</v>
      </c>
      <c r="G66" s="52">
        <f t="shared" si="0"/>
        <v>259952.02000000002</v>
      </c>
    </row>
    <row r="67" spans="1:7" ht="15" customHeight="1">
      <c r="A67" s="32" t="s">
        <v>66</v>
      </c>
      <c r="B67" s="33" t="s">
        <v>593</v>
      </c>
      <c r="C67" s="104" t="s">
        <v>130</v>
      </c>
      <c r="D67" s="105"/>
      <c r="E67" s="34">
        <v>2007531.84</v>
      </c>
      <c r="F67" s="54">
        <v>1186596.08</v>
      </c>
      <c r="G67" s="52">
        <f t="shared" si="0"/>
        <v>820935.76</v>
      </c>
    </row>
    <row r="68" spans="1:7" ht="15" customHeight="1">
      <c r="A68" s="32" t="s">
        <v>68</v>
      </c>
      <c r="B68" s="33" t="s">
        <v>593</v>
      </c>
      <c r="C68" s="104" t="s">
        <v>131</v>
      </c>
      <c r="D68" s="105"/>
      <c r="E68" s="34">
        <v>30000</v>
      </c>
      <c r="F68" s="54">
        <v>14103.15</v>
      </c>
      <c r="G68" s="52">
        <f t="shared" si="0"/>
        <v>15896.85</v>
      </c>
    </row>
    <row r="69" spans="1:7" ht="15" customHeight="1">
      <c r="A69" s="32" t="s">
        <v>70</v>
      </c>
      <c r="B69" s="33" t="s">
        <v>593</v>
      </c>
      <c r="C69" s="104" t="s">
        <v>132</v>
      </c>
      <c r="D69" s="105"/>
      <c r="E69" s="34">
        <v>525968.16</v>
      </c>
      <c r="F69" s="54">
        <v>329466.44</v>
      </c>
      <c r="G69" s="52">
        <f t="shared" si="0"/>
        <v>196501.72000000003</v>
      </c>
    </row>
    <row r="70" spans="1:7" ht="15" customHeight="1">
      <c r="A70" s="32" t="s">
        <v>72</v>
      </c>
      <c r="B70" s="33" t="s">
        <v>593</v>
      </c>
      <c r="C70" s="104" t="s">
        <v>133</v>
      </c>
      <c r="D70" s="105"/>
      <c r="E70" s="34">
        <v>95000</v>
      </c>
      <c r="F70" s="54">
        <v>51070.24</v>
      </c>
      <c r="G70" s="52">
        <f t="shared" si="0"/>
        <v>43929.76</v>
      </c>
    </row>
    <row r="71" spans="1:7" ht="15" customHeight="1">
      <c r="A71" s="32" t="s">
        <v>88</v>
      </c>
      <c r="B71" s="33" t="s">
        <v>593</v>
      </c>
      <c r="C71" s="104" t="s">
        <v>134</v>
      </c>
      <c r="D71" s="105"/>
      <c r="E71" s="34">
        <v>116500</v>
      </c>
      <c r="F71" s="54">
        <v>87951.6</v>
      </c>
      <c r="G71" s="52">
        <f t="shared" si="0"/>
        <v>28548.399999999994</v>
      </c>
    </row>
    <row r="72" spans="1:7" ht="15" customHeight="1">
      <c r="A72" s="32" t="s">
        <v>76</v>
      </c>
      <c r="B72" s="33" t="s">
        <v>593</v>
      </c>
      <c r="C72" s="104" t="s">
        <v>135</v>
      </c>
      <c r="D72" s="105"/>
      <c r="E72" s="34">
        <v>31568.07</v>
      </c>
      <c r="F72" s="54">
        <v>10056</v>
      </c>
      <c r="G72" s="52">
        <f t="shared" si="0"/>
        <v>21512.07</v>
      </c>
    </row>
    <row r="73" spans="1:7" ht="15" customHeight="1">
      <c r="A73" s="32" t="s">
        <v>78</v>
      </c>
      <c r="B73" s="33" t="s">
        <v>593</v>
      </c>
      <c r="C73" s="104" t="s">
        <v>136</v>
      </c>
      <c r="D73" s="105"/>
      <c r="E73" s="34">
        <v>42500</v>
      </c>
      <c r="F73" s="54">
        <v>28783.2</v>
      </c>
      <c r="G73" s="52">
        <f t="shared" si="0"/>
        <v>13716.8</v>
      </c>
    </row>
    <row r="74" spans="1:7" ht="15" customHeight="1">
      <c r="A74" s="32" t="s">
        <v>80</v>
      </c>
      <c r="B74" s="33" t="s">
        <v>593</v>
      </c>
      <c r="C74" s="104" t="s">
        <v>137</v>
      </c>
      <c r="D74" s="105"/>
      <c r="E74" s="34">
        <v>12265.3</v>
      </c>
      <c r="F74" s="54">
        <v>10515.3</v>
      </c>
      <c r="G74" s="52">
        <f t="shared" si="0"/>
        <v>1750</v>
      </c>
    </row>
    <row r="75" spans="1:7" ht="15" customHeight="1">
      <c r="A75" s="32" t="s">
        <v>93</v>
      </c>
      <c r="B75" s="33" t="s">
        <v>593</v>
      </c>
      <c r="C75" s="104" t="s">
        <v>138</v>
      </c>
      <c r="D75" s="105"/>
      <c r="E75" s="34">
        <v>41492</v>
      </c>
      <c r="F75" s="54">
        <v>26417</v>
      </c>
      <c r="G75" s="52">
        <f t="shared" si="0"/>
        <v>15075</v>
      </c>
    </row>
    <row r="76" spans="1:7" ht="15" customHeight="1">
      <c r="A76" s="32" t="s">
        <v>82</v>
      </c>
      <c r="B76" s="33" t="s">
        <v>593</v>
      </c>
      <c r="C76" s="104" t="s">
        <v>139</v>
      </c>
      <c r="D76" s="105"/>
      <c r="E76" s="34">
        <v>118316.63</v>
      </c>
      <c r="F76" s="54">
        <v>95716.38</v>
      </c>
      <c r="G76" s="52">
        <f t="shared" si="0"/>
        <v>22600.25</v>
      </c>
    </row>
    <row r="77" spans="1:7" ht="15" customHeight="1">
      <c r="A77" s="32" t="s">
        <v>78</v>
      </c>
      <c r="B77" s="33" t="s">
        <v>593</v>
      </c>
      <c r="C77" s="104" t="s">
        <v>140</v>
      </c>
      <c r="D77" s="105"/>
      <c r="E77" s="34">
        <v>2150465.1</v>
      </c>
      <c r="F77" s="54">
        <v>2150465.1</v>
      </c>
      <c r="G77" s="52">
        <f aca="true" t="shared" si="1" ref="G77:G140">E77-F77</f>
        <v>0</v>
      </c>
    </row>
    <row r="78" spans="1:7" ht="15" customHeight="1">
      <c r="A78" s="32" t="s">
        <v>93</v>
      </c>
      <c r="B78" s="33" t="s">
        <v>593</v>
      </c>
      <c r="C78" s="104" t="s">
        <v>141</v>
      </c>
      <c r="D78" s="105"/>
      <c r="E78" s="34">
        <v>102019.2</v>
      </c>
      <c r="F78" s="54">
        <v>102019.2</v>
      </c>
      <c r="G78" s="52">
        <f t="shared" si="1"/>
        <v>0</v>
      </c>
    </row>
    <row r="79" spans="1:7" ht="15" customHeight="1">
      <c r="A79" s="32" t="s">
        <v>76</v>
      </c>
      <c r="B79" s="33" t="s">
        <v>593</v>
      </c>
      <c r="C79" s="104" t="s">
        <v>142</v>
      </c>
      <c r="D79" s="105"/>
      <c r="E79" s="34">
        <v>2208192.46</v>
      </c>
      <c r="F79" s="54">
        <v>2208192.46</v>
      </c>
      <c r="G79" s="52">
        <f t="shared" si="1"/>
        <v>0</v>
      </c>
    </row>
    <row r="80" spans="1:7" ht="15" customHeight="1">
      <c r="A80" s="32" t="s">
        <v>78</v>
      </c>
      <c r="B80" s="33" t="s">
        <v>593</v>
      </c>
      <c r="C80" s="104" t="s">
        <v>143</v>
      </c>
      <c r="D80" s="105"/>
      <c r="E80" s="34">
        <v>12534.8</v>
      </c>
      <c r="F80" s="54">
        <v>12534.8</v>
      </c>
      <c r="G80" s="52">
        <f t="shared" si="1"/>
        <v>0</v>
      </c>
    </row>
    <row r="81" spans="1:7" ht="22.5">
      <c r="A81" s="32" t="s">
        <v>144</v>
      </c>
      <c r="B81" s="33" t="s">
        <v>593</v>
      </c>
      <c r="C81" s="104" t="s">
        <v>145</v>
      </c>
      <c r="D81" s="105"/>
      <c r="E81" s="34">
        <v>15204916.6</v>
      </c>
      <c r="F81" s="54">
        <v>14725430.84</v>
      </c>
      <c r="G81" s="52">
        <f t="shared" si="1"/>
        <v>479485.7599999998</v>
      </c>
    </row>
    <row r="82" spans="1:7" ht="15" customHeight="1">
      <c r="A82" s="32" t="s">
        <v>93</v>
      </c>
      <c r="B82" s="33" t="s">
        <v>593</v>
      </c>
      <c r="C82" s="104" t="s">
        <v>146</v>
      </c>
      <c r="D82" s="105"/>
      <c r="E82" s="34">
        <v>1759021.88</v>
      </c>
      <c r="F82" s="54">
        <v>99702.92</v>
      </c>
      <c r="G82" s="52">
        <f t="shared" si="1"/>
        <v>1659318.96</v>
      </c>
    </row>
    <row r="83" spans="1:7" ht="15" customHeight="1">
      <c r="A83" s="32" t="s">
        <v>76</v>
      </c>
      <c r="B83" s="33" t="s">
        <v>593</v>
      </c>
      <c r="C83" s="104" t="s">
        <v>147</v>
      </c>
      <c r="D83" s="105"/>
      <c r="E83" s="34">
        <v>250248.12</v>
      </c>
      <c r="F83" s="54">
        <v>36948.12</v>
      </c>
      <c r="G83" s="52">
        <f t="shared" si="1"/>
        <v>213300</v>
      </c>
    </row>
    <row r="84" spans="1:7" ht="15" customHeight="1">
      <c r="A84" s="32" t="s">
        <v>66</v>
      </c>
      <c r="B84" s="33" t="s">
        <v>593</v>
      </c>
      <c r="C84" s="104" t="s">
        <v>148</v>
      </c>
      <c r="D84" s="105"/>
      <c r="E84" s="34">
        <v>710134.53</v>
      </c>
      <c r="F84" s="54">
        <v>694447.43</v>
      </c>
      <c r="G84" s="52">
        <f t="shared" si="1"/>
        <v>15687.099999999977</v>
      </c>
    </row>
    <row r="85" spans="1:7" ht="15" customHeight="1">
      <c r="A85" s="32" t="s">
        <v>68</v>
      </c>
      <c r="B85" s="33" t="s">
        <v>593</v>
      </c>
      <c r="C85" s="104" t="s">
        <v>149</v>
      </c>
      <c r="D85" s="105"/>
      <c r="E85" s="34">
        <v>10500</v>
      </c>
      <c r="F85" s="54">
        <v>8616.34</v>
      </c>
      <c r="G85" s="52">
        <f t="shared" si="1"/>
        <v>1883.6599999999999</v>
      </c>
    </row>
    <row r="86" spans="1:7" ht="15" customHeight="1">
      <c r="A86" s="32" t="s">
        <v>70</v>
      </c>
      <c r="B86" s="33" t="s">
        <v>593</v>
      </c>
      <c r="C86" s="104" t="s">
        <v>150</v>
      </c>
      <c r="D86" s="105"/>
      <c r="E86" s="34">
        <v>74563.36</v>
      </c>
      <c r="F86" s="54">
        <v>62307.24</v>
      </c>
      <c r="G86" s="52">
        <f t="shared" si="1"/>
        <v>12256.120000000003</v>
      </c>
    </row>
    <row r="87" spans="1:7" ht="15" customHeight="1">
      <c r="A87" s="32" t="s">
        <v>72</v>
      </c>
      <c r="B87" s="33" t="s">
        <v>593</v>
      </c>
      <c r="C87" s="104" t="s">
        <v>151</v>
      </c>
      <c r="D87" s="105"/>
      <c r="E87" s="34">
        <v>23465.2</v>
      </c>
      <c r="F87" s="54">
        <v>22947.8</v>
      </c>
      <c r="G87" s="52">
        <f t="shared" si="1"/>
        <v>517.4000000000015</v>
      </c>
    </row>
    <row r="88" spans="1:7" ht="15" customHeight="1">
      <c r="A88" s="32" t="s">
        <v>88</v>
      </c>
      <c r="B88" s="33" t="s">
        <v>593</v>
      </c>
      <c r="C88" s="104" t="s">
        <v>152</v>
      </c>
      <c r="D88" s="105"/>
      <c r="E88" s="34">
        <v>12406.22</v>
      </c>
      <c r="F88" s="54">
        <v>12406.22</v>
      </c>
      <c r="G88" s="52">
        <f t="shared" si="1"/>
        <v>0</v>
      </c>
    </row>
    <row r="89" spans="1:7" ht="15" customHeight="1">
      <c r="A89" s="32" t="s">
        <v>76</v>
      </c>
      <c r="B89" s="33" t="s">
        <v>593</v>
      </c>
      <c r="C89" s="104" t="s">
        <v>153</v>
      </c>
      <c r="D89" s="105"/>
      <c r="E89" s="34">
        <v>15000</v>
      </c>
      <c r="F89" s="54">
        <v>7642.42</v>
      </c>
      <c r="G89" s="52">
        <f t="shared" si="1"/>
        <v>7357.58</v>
      </c>
    </row>
    <row r="90" spans="1:7" ht="15" customHeight="1">
      <c r="A90" s="32" t="s">
        <v>78</v>
      </c>
      <c r="B90" s="33" t="s">
        <v>593</v>
      </c>
      <c r="C90" s="104" t="s">
        <v>154</v>
      </c>
      <c r="D90" s="105"/>
      <c r="E90" s="34">
        <v>1910990.26</v>
      </c>
      <c r="F90" s="54">
        <v>1452566.97</v>
      </c>
      <c r="G90" s="52">
        <f t="shared" si="1"/>
        <v>458423.29000000004</v>
      </c>
    </row>
    <row r="91" spans="1:7" ht="15" customHeight="1">
      <c r="A91" s="32" t="s">
        <v>125</v>
      </c>
      <c r="B91" s="33" t="s">
        <v>593</v>
      </c>
      <c r="C91" s="104" t="s">
        <v>155</v>
      </c>
      <c r="D91" s="105"/>
      <c r="E91" s="34">
        <v>78150.51</v>
      </c>
      <c r="F91" s="54">
        <v>78150.51</v>
      </c>
      <c r="G91" s="52">
        <f t="shared" si="1"/>
        <v>0</v>
      </c>
    </row>
    <row r="92" spans="1:7" ht="15" customHeight="1">
      <c r="A92" s="32" t="s">
        <v>80</v>
      </c>
      <c r="B92" s="33" t="s">
        <v>593</v>
      </c>
      <c r="C92" s="104" t="s">
        <v>156</v>
      </c>
      <c r="D92" s="105"/>
      <c r="E92" s="34">
        <v>13500</v>
      </c>
      <c r="F92" s="54">
        <v>2459.25</v>
      </c>
      <c r="G92" s="52">
        <f t="shared" si="1"/>
        <v>11040.75</v>
      </c>
    </row>
    <row r="93" spans="1:7" ht="15" customHeight="1">
      <c r="A93" s="32" t="s">
        <v>93</v>
      </c>
      <c r="B93" s="33" t="s">
        <v>593</v>
      </c>
      <c r="C93" s="104" t="s">
        <v>157</v>
      </c>
      <c r="D93" s="105"/>
      <c r="E93" s="34">
        <v>26082860.89</v>
      </c>
      <c r="F93" s="54">
        <v>5446634.5</v>
      </c>
      <c r="G93" s="52">
        <f t="shared" si="1"/>
        <v>20636226.39</v>
      </c>
    </row>
    <row r="94" spans="1:7" ht="15" customHeight="1">
      <c r="A94" s="32" t="s">
        <v>82</v>
      </c>
      <c r="B94" s="33" t="s">
        <v>593</v>
      </c>
      <c r="C94" s="104" t="s">
        <v>158</v>
      </c>
      <c r="D94" s="105"/>
      <c r="E94" s="34">
        <v>57214.12</v>
      </c>
      <c r="F94" s="54">
        <v>17651.16</v>
      </c>
      <c r="G94" s="52">
        <f t="shared" si="1"/>
        <v>39562.96000000001</v>
      </c>
    </row>
    <row r="95" spans="1:7" ht="15" customHeight="1">
      <c r="A95" s="32" t="s">
        <v>66</v>
      </c>
      <c r="B95" s="33" t="s">
        <v>593</v>
      </c>
      <c r="C95" s="104" t="s">
        <v>159</v>
      </c>
      <c r="D95" s="105"/>
      <c r="E95" s="34">
        <v>35798108</v>
      </c>
      <c r="F95" s="54">
        <v>22510198.1</v>
      </c>
      <c r="G95" s="52">
        <f t="shared" si="1"/>
        <v>13287909.899999999</v>
      </c>
    </row>
    <row r="96" spans="1:7" ht="15" customHeight="1">
      <c r="A96" s="32" t="s">
        <v>68</v>
      </c>
      <c r="B96" s="33" t="s">
        <v>593</v>
      </c>
      <c r="C96" s="104" t="s">
        <v>160</v>
      </c>
      <c r="D96" s="105"/>
      <c r="E96" s="34">
        <v>240000</v>
      </c>
      <c r="F96" s="54">
        <v>155581.82</v>
      </c>
      <c r="G96" s="52">
        <f t="shared" si="1"/>
        <v>84418.18</v>
      </c>
    </row>
    <row r="97" spans="1:7" ht="15" customHeight="1">
      <c r="A97" s="32" t="s">
        <v>70</v>
      </c>
      <c r="B97" s="33" t="s">
        <v>593</v>
      </c>
      <c r="C97" s="104" t="s">
        <v>161</v>
      </c>
      <c r="D97" s="105"/>
      <c r="E97" s="34">
        <v>9369346.69</v>
      </c>
      <c r="F97" s="54">
        <v>6103906.38</v>
      </c>
      <c r="G97" s="52">
        <f t="shared" si="1"/>
        <v>3265440.3099999996</v>
      </c>
    </row>
    <row r="98" spans="1:7" ht="15" customHeight="1">
      <c r="A98" s="32" t="s">
        <v>72</v>
      </c>
      <c r="B98" s="33" t="s">
        <v>593</v>
      </c>
      <c r="C98" s="104" t="s">
        <v>162</v>
      </c>
      <c r="D98" s="105"/>
      <c r="E98" s="34">
        <v>45000</v>
      </c>
      <c r="F98" s="54">
        <v>19926.37</v>
      </c>
      <c r="G98" s="52">
        <f t="shared" si="1"/>
        <v>25073.63</v>
      </c>
    </row>
    <row r="99" spans="1:7" ht="15" customHeight="1">
      <c r="A99" s="32" t="s">
        <v>88</v>
      </c>
      <c r="B99" s="33" t="s">
        <v>593</v>
      </c>
      <c r="C99" s="104" t="s">
        <v>163</v>
      </c>
      <c r="D99" s="105"/>
      <c r="E99" s="34">
        <v>11502965.75</v>
      </c>
      <c r="F99" s="54">
        <v>6099894.4</v>
      </c>
      <c r="G99" s="52">
        <f t="shared" si="1"/>
        <v>5403071.35</v>
      </c>
    </row>
    <row r="100" spans="1:7" ht="15" customHeight="1">
      <c r="A100" s="32" t="s">
        <v>76</v>
      </c>
      <c r="B100" s="33" t="s">
        <v>593</v>
      </c>
      <c r="C100" s="104" t="s">
        <v>164</v>
      </c>
      <c r="D100" s="105"/>
      <c r="E100" s="34">
        <v>5648141.91</v>
      </c>
      <c r="F100" s="54">
        <v>5304019.54</v>
      </c>
      <c r="G100" s="52">
        <f t="shared" si="1"/>
        <v>344122.3700000001</v>
      </c>
    </row>
    <row r="101" spans="1:7" ht="15" customHeight="1">
      <c r="A101" s="32" t="s">
        <v>78</v>
      </c>
      <c r="B101" s="33" t="s">
        <v>593</v>
      </c>
      <c r="C101" s="104" t="s">
        <v>165</v>
      </c>
      <c r="D101" s="105"/>
      <c r="E101" s="34">
        <v>634917.71</v>
      </c>
      <c r="F101" s="54">
        <v>143255.44</v>
      </c>
      <c r="G101" s="52">
        <f t="shared" si="1"/>
        <v>491662.26999999996</v>
      </c>
    </row>
    <row r="102" spans="1:7" ht="15" customHeight="1">
      <c r="A102" s="32" t="s">
        <v>125</v>
      </c>
      <c r="B102" s="33" t="s">
        <v>593</v>
      </c>
      <c r="C102" s="104" t="s">
        <v>166</v>
      </c>
      <c r="D102" s="105"/>
      <c r="E102" s="34">
        <v>2491096.18</v>
      </c>
      <c r="F102" s="54">
        <v>812159.71</v>
      </c>
      <c r="G102" s="52">
        <f t="shared" si="1"/>
        <v>1678936.4700000002</v>
      </c>
    </row>
    <row r="103" spans="1:7" ht="15" customHeight="1">
      <c r="A103" s="32" t="s">
        <v>80</v>
      </c>
      <c r="B103" s="33" t="s">
        <v>593</v>
      </c>
      <c r="C103" s="104" t="s">
        <v>167</v>
      </c>
      <c r="D103" s="105"/>
      <c r="E103" s="34">
        <v>493992.04</v>
      </c>
      <c r="F103" s="54">
        <v>409840.54</v>
      </c>
      <c r="G103" s="52">
        <f t="shared" si="1"/>
        <v>84151.5</v>
      </c>
    </row>
    <row r="104" spans="1:7" ht="15" customHeight="1">
      <c r="A104" s="32" t="s">
        <v>93</v>
      </c>
      <c r="B104" s="33" t="s">
        <v>593</v>
      </c>
      <c r="C104" s="104" t="s">
        <v>168</v>
      </c>
      <c r="D104" s="105"/>
      <c r="E104" s="34">
        <v>328882.8</v>
      </c>
      <c r="F104" s="54">
        <v>250343.99</v>
      </c>
      <c r="G104" s="52">
        <f t="shared" si="1"/>
        <v>78538.81</v>
      </c>
    </row>
    <row r="105" spans="1:7" ht="15" customHeight="1">
      <c r="A105" s="32" t="s">
        <v>82</v>
      </c>
      <c r="B105" s="33" t="s">
        <v>593</v>
      </c>
      <c r="C105" s="104" t="s">
        <v>169</v>
      </c>
      <c r="D105" s="105"/>
      <c r="E105" s="34">
        <v>10657091.98</v>
      </c>
      <c r="F105" s="54">
        <v>7756285.86</v>
      </c>
      <c r="G105" s="52">
        <f t="shared" si="1"/>
        <v>2900806.12</v>
      </c>
    </row>
    <row r="106" spans="1:7" ht="15" customHeight="1">
      <c r="A106" s="32" t="s">
        <v>66</v>
      </c>
      <c r="B106" s="33" t="s">
        <v>593</v>
      </c>
      <c r="C106" s="104" t="s">
        <v>170</v>
      </c>
      <c r="D106" s="105"/>
      <c r="E106" s="34">
        <v>99781835.46</v>
      </c>
      <c r="F106" s="54">
        <v>63957773.72</v>
      </c>
      <c r="G106" s="52">
        <f t="shared" si="1"/>
        <v>35824061.739999995</v>
      </c>
    </row>
    <row r="107" spans="1:7" ht="15" customHeight="1">
      <c r="A107" s="32" t="s">
        <v>68</v>
      </c>
      <c r="B107" s="33" t="s">
        <v>593</v>
      </c>
      <c r="C107" s="104" t="s">
        <v>171</v>
      </c>
      <c r="D107" s="105"/>
      <c r="E107" s="34">
        <v>816841.47</v>
      </c>
      <c r="F107" s="54">
        <v>506841.47</v>
      </c>
      <c r="G107" s="52">
        <f t="shared" si="1"/>
        <v>310000</v>
      </c>
    </row>
    <row r="108" spans="1:7" ht="15" customHeight="1">
      <c r="A108" s="32" t="s">
        <v>70</v>
      </c>
      <c r="B108" s="33" t="s">
        <v>593</v>
      </c>
      <c r="C108" s="104" t="s">
        <v>172</v>
      </c>
      <c r="D108" s="105"/>
      <c r="E108" s="34">
        <v>26264818.17</v>
      </c>
      <c r="F108" s="54">
        <v>17265305</v>
      </c>
      <c r="G108" s="52">
        <f t="shared" si="1"/>
        <v>8999513.170000002</v>
      </c>
    </row>
    <row r="109" spans="1:7" ht="15" customHeight="1">
      <c r="A109" s="32" t="s">
        <v>72</v>
      </c>
      <c r="B109" s="33" t="s">
        <v>593</v>
      </c>
      <c r="C109" s="104" t="s">
        <v>173</v>
      </c>
      <c r="D109" s="105"/>
      <c r="E109" s="34">
        <v>465984.6</v>
      </c>
      <c r="F109" s="54">
        <v>184710.69</v>
      </c>
      <c r="G109" s="52">
        <f t="shared" si="1"/>
        <v>281273.91</v>
      </c>
    </row>
    <row r="110" spans="1:7" ht="15" customHeight="1">
      <c r="A110" s="32" t="s">
        <v>74</v>
      </c>
      <c r="B110" s="33" t="s">
        <v>593</v>
      </c>
      <c r="C110" s="104" t="s">
        <v>174</v>
      </c>
      <c r="D110" s="105"/>
      <c r="E110" s="34">
        <v>43788.2</v>
      </c>
      <c r="F110" s="54">
        <v>20709.6</v>
      </c>
      <c r="G110" s="52">
        <f t="shared" si="1"/>
        <v>23078.6</v>
      </c>
    </row>
    <row r="111" spans="1:7" ht="15" customHeight="1">
      <c r="A111" s="32" t="s">
        <v>88</v>
      </c>
      <c r="B111" s="33" t="s">
        <v>593</v>
      </c>
      <c r="C111" s="104" t="s">
        <v>175</v>
      </c>
      <c r="D111" s="105"/>
      <c r="E111" s="34">
        <v>23747703.63</v>
      </c>
      <c r="F111" s="54">
        <v>13934696.52</v>
      </c>
      <c r="G111" s="52">
        <f t="shared" si="1"/>
        <v>9813007.11</v>
      </c>
    </row>
    <row r="112" spans="1:7" ht="15" customHeight="1">
      <c r="A112" s="32" t="s">
        <v>176</v>
      </c>
      <c r="B112" s="33" t="s">
        <v>593</v>
      </c>
      <c r="C112" s="104" t="s">
        <v>177</v>
      </c>
      <c r="D112" s="105"/>
      <c r="E112" s="34">
        <v>75975.18</v>
      </c>
      <c r="F112" s="54">
        <v>44276.22</v>
      </c>
      <c r="G112" s="52">
        <f t="shared" si="1"/>
        <v>31698.959999999992</v>
      </c>
    </row>
    <row r="113" spans="1:7" ht="15" customHeight="1">
      <c r="A113" s="32" t="s">
        <v>76</v>
      </c>
      <c r="B113" s="33" t="s">
        <v>593</v>
      </c>
      <c r="C113" s="104" t="s">
        <v>178</v>
      </c>
      <c r="D113" s="105"/>
      <c r="E113" s="34">
        <v>3818496.43</v>
      </c>
      <c r="F113" s="54">
        <v>3402989.64</v>
      </c>
      <c r="G113" s="52">
        <f t="shared" si="1"/>
        <v>415506.79000000004</v>
      </c>
    </row>
    <row r="114" spans="1:7" ht="15" customHeight="1">
      <c r="A114" s="32" t="s">
        <v>78</v>
      </c>
      <c r="B114" s="33" t="s">
        <v>593</v>
      </c>
      <c r="C114" s="104" t="s">
        <v>179</v>
      </c>
      <c r="D114" s="105"/>
      <c r="E114" s="34">
        <v>1781023.3</v>
      </c>
      <c r="F114" s="54">
        <v>1050789.33</v>
      </c>
      <c r="G114" s="52">
        <f t="shared" si="1"/>
        <v>730233.97</v>
      </c>
    </row>
    <row r="115" spans="1:7" ht="15" customHeight="1">
      <c r="A115" s="32" t="s">
        <v>125</v>
      </c>
      <c r="B115" s="33" t="s">
        <v>593</v>
      </c>
      <c r="C115" s="104" t="s">
        <v>180</v>
      </c>
      <c r="D115" s="105"/>
      <c r="E115" s="34">
        <v>20316</v>
      </c>
      <c r="F115" s="54">
        <v>20316</v>
      </c>
      <c r="G115" s="52">
        <f t="shared" si="1"/>
        <v>0</v>
      </c>
    </row>
    <row r="116" spans="1:7" ht="15" customHeight="1">
      <c r="A116" s="32" t="s">
        <v>80</v>
      </c>
      <c r="B116" s="33" t="s">
        <v>593</v>
      </c>
      <c r="C116" s="104" t="s">
        <v>181</v>
      </c>
      <c r="D116" s="105"/>
      <c r="E116" s="34">
        <v>158955.72</v>
      </c>
      <c r="F116" s="54">
        <v>55366.28</v>
      </c>
      <c r="G116" s="52">
        <f t="shared" si="1"/>
        <v>103589.44</v>
      </c>
    </row>
    <row r="117" spans="1:7" ht="15" customHeight="1">
      <c r="A117" s="32" t="s">
        <v>93</v>
      </c>
      <c r="B117" s="33" t="s">
        <v>593</v>
      </c>
      <c r="C117" s="104" t="s">
        <v>182</v>
      </c>
      <c r="D117" s="105"/>
      <c r="E117" s="34">
        <v>798779.17</v>
      </c>
      <c r="F117" s="54">
        <v>457047</v>
      </c>
      <c r="G117" s="52">
        <f t="shared" si="1"/>
        <v>341732.17000000004</v>
      </c>
    </row>
    <row r="118" spans="1:7" ht="15" customHeight="1">
      <c r="A118" s="32" t="s">
        <v>82</v>
      </c>
      <c r="B118" s="33" t="s">
        <v>593</v>
      </c>
      <c r="C118" s="104" t="s">
        <v>183</v>
      </c>
      <c r="D118" s="105"/>
      <c r="E118" s="34">
        <v>15929769.9</v>
      </c>
      <c r="F118" s="54">
        <v>10257575.04</v>
      </c>
      <c r="G118" s="52">
        <f t="shared" si="1"/>
        <v>5672194.860000001</v>
      </c>
    </row>
    <row r="119" spans="1:7" ht="15" customHeight="1">
      <c r="A119" s="32" t="s">
        <v>66</v>
      </c>
      <c r="B119" s="33" t="s">
        <v>593</v>
      </c>
      <c r="C119" s="104" t="s">
        <v>184</v>
      </c>
      <c r="D119" s="105"/>
      <c r="E119" s="34">
        <v>451356</v>
      </c>
      <c r="F119" s="54">
        <v>363028.43</v>
      </c>
      <c r="G119" s="52">
        <f t="shared" si="1"/>
        <v>88327.57</v>
      </c>
    </row>
    <row r="120" spans="1:7" ht="15" customHeight="1">
      <c r="A120" s="32" t="s">
        <v>68</v>
      </c>
      <c r="B120" s="33" t="s">
        <v>593</v>
      </c>
      <c r="C120" s="104" t="s">
        <v>185</v>
      </c>
      <c r="D120" s="105"/>
      <c r="E120" s="34">
        <v>7000</v>
      </c>
      <c r="F120" s="54">
        <v>3200</v>
      </c>
      <c r="G120" s="52">
        <f t="shared" si="1"/>
        <v>3800</v>
      </c>
    </row>
    <row r="121" spans="1:7" ht="15" customHeight="1">
      <c r="A121" s="32" t="s">
        <v>70</v>
      </c>
      <c r="B121" s="33" t="s">
        <v>593</v>
      </c>
      <c r="C121" s="104" t="s">
        <v>186</v>
      </c>
      <c r="D121" s="105"/>
      <c r="E121" s="34">
        <v>114817.17</v>
      </c>
      <c r="F121" s="54">
        <v>92892</v>
      </c>
      <c r="G121" s="52">
        <f t="shared" si="1"/>
        <v>21925.17</v>
      </c>
    </row>
    <row r="122" spans="1:7" ht="15" customHeight="1">
      <c r="A122" s="32" t="s">
        <v>88</v>
      </c>
      <c r="B122" s="33" t="s">
        <v>593</v>
      </c>
      <c r="C122" s="104" t="s">
        <v>187</v>
      </c>
      <c r="D122" s="105"/>
      <c r="E122" s="34">
        <v>90042</v>
      </c>
      <c r="F122" s="54">
        <v>63673.06</v>
      </c>
      <c r="G122" s="52">
        <f t="shared" si="1"/>
        <v>26368.940000000002</v>
      </c>
    </row>
    <row r="123" spans="1:7" ht="15" customHeight="1">
      <c r="A123" s="32" t="s">
        <v>76</v>
      </c>
      <c r="B123" s="33" t="s">
        <v>593</v>
      </c>
      <c r="C123" s="104" t="s">
        <v>188</v>
      </c>
      <c r="D123" s="105"/>
      <c r="E123" s="34">
        <v>15336.46</v>
      </c>
      <c r="F123" s="54">
        <v>13727.41</v>
      </c>
      <c r="G123" s="52">
        <f t="shared" si="1"/>
        <v>1609.0499999999993</v>
      </c>
    </row>
    <row r="124" spans="1:7" ht="15" customHeight="1">
      <c r="A124" s="32" t="s">
        <v>80</v>
      </c>
      <c r="B124" s="33" t="s">
        <v>593</v>
      </c>
      <c r="C124" s="104" t="s">
        <v>189</v>
      </c>
      <c r="D124" s="105"/>
      <c r="E124" s="34">
        <v>2000</v>
      </c>
      <c r="F124" s="54">
        <v>1000</v>
      </c>
      <c r="G124" s="52">
        <f t="shared" si="1"/>
        <v>1000</v>
      </c>
    </row>
    <row r="125" spans="1:7" ht="15" customHeight="1">
      <c r="A125" s="32" t="s">
        <v>82</v>
      </c>
      <c r="B125" s="33" t="s">
        <v>593</v>
      </c>
      <c r="C125" s="104" t="s">
        <v>190</v>
      </c>
      <c r="D125" s="105"/>
      <c r="E125" s="34">
        <v>86800</v>
      </c>
      <c r="F125" s="54">
        <v>74213</v>
      </c>
      <c r="G125" s="52">
        <f t="shared" si="1"/>
        <v>12587</v>
      </c>
    </row>
    <row r="126" spans="1:7" ht="15" customHeight="1">
      <c r="A126" s="32" t="s">
        <v>72</v>
      </c>
      <c r="B126" s="33" t="s">
        <v>593</v>
      </c>
      <c r="C126" s="104" t="s">
        <v>191</v>
      </c>
      <c r="D126" s="105"/>
      <c r="E126" s="34">
        <v>500</v>
      </c>
      <c r="F126" s="54">
        <v>500</v>
      </c>
      <c r="G126" s="52">
        <f t="shared" si="1"/>
        <v>0</v>
      </c>
    </row>
    <row r="127" spans="1:7" ht="15" customHeight="1">
      <c r="A127" s="32" t="s">
        <v>88</v>
      </c>
      <c r="B127" s="33" t="s">
        <v>593</v>
      </c>
      <c r="C127" s="104" t="s">
        <v>192</v>
      </c>
      <c r="D127" s="105"/>
      <c r="E127" s="34">
        <v>100000</v>
      </c>
      <c r="F127" s="54">
        <v>87583.03</v>
      </c>
      <c r="G127" s="52">
        <f t="shared" si="1"/>
        <v>12416.970000000001</v>
      </c>
    </row>
    <row r="128" spans="1:7" ht="15" customHeight="1">
      <c r="A128" s="32" t="s">
        <v>76</v>
      </c>
      <c r="B128" s="33" t="s">
        <v>593</v>
      </c>
      <c r="C128" s="104" t="s">
        <v>193</v>
      </c>
      <c r="D128" s="105"/>
      <c r="E128" s="34">
        <v>408326.95</v>
      </c>
      <c r="F128" s="54">
        <v>383163.82</v>
      </c>
      <c r="G128" s="52">
        <f t="shared" si="1"/>
        <v>25163.130000000005</v>
      </c>
    </row>
    <row r="129" spans="1:7" ht="15" customHeight="1">
      <c r="A129" s="32" t="s">
        <v>78</v>
      </c>
      <c r="B129" s="33" t="s">
        <v>593</v>
      </c>
      <c r="C129" s="104" t="s">
        <v>194</v>
      </c>
      <c r="D129" s="105"/>
      <c r="E129" s="34">
        <v>918810.06</v>
      </c>
      <c r="F129" s="54">
        <v>877678.34</v>
      </c>
      <c r="G129" s="52">
        <f t="shared" si="1"/>
        <v>41131.72000000009</v>
      </c>
    </row>
    <row r="130" spans="1:7" ht="15" customHeight="1">
      <c r="A130" s="32" t="s">
        <v>93</v>
      </c>
      <c r="B130" s="33" t="s">
        <v>593</v>
      </c>
      <c r="C130" s="104" t="s">
        <v>195</v>
      </c>
      <c r="D130" s="105"/>
      <c r="E130" s="34">
        <v>46400</v>
      </c>
      <c r="F130" s="54">
        <v>46400</v>
      </c>
      <c r="G130" s="52">
        <f t="shared" si="1"/>
        <v>0</v>
      </c>
    </row>
    <row r="131" spans="1:7" ht="15" customHeight="1">
      <c r="A131" s="32" t="s">
        <v>82</v>
      </c>
      <c r="B131" s="33" t="s">
        <v>593</v>
      </c>
      <c r="C131" s="104" t="s">
        <v>196</v>
      </c>
      <c r="D131" s="105"/>
      <c r="E131" s="34">
        <v>150835.6</v>
      </c>
      <c r="F131" s="54">
        <v>147195.79</v>
      </c>
      <c r="G131" s="52">
        <f t="shared" si="1"/>
        <v>3639.8099999999977</v>
      </c>
    </row>
    <row r="132" spans="1:7" ht="15" customHeight="1">
      <c r="A132" s="32" t="s">
        <v>66</v>
      </c>
      <c r="B132" s="33" t="s">
        <v>593</v>
      </c>
      <c r="C132" s="104" t="s">
        <v>197</v>
      </c>
      <c r="D132" s="105"/>
      <c r="E132" s="34">
        <v>7084504</v>
      </c>
      <c r="F132" s="54">
        <v>4934501.31</v>
      </c>
      <c r="G132" s="52">
        <f t="shared" si="1"/>
        <v>2150002.6900000004</v>
      </c>
    </row>
    <row r="133" spans="1:7" ht="15" customHeight="1">
      <c r="A133" s="32" t="s">
        <v>68</v>
      </c>
      <c r="B133" s="33" t="s">
        <v>593</v>
      </c>
      <c r="C133" s="104" t="s">
        <v>198</v>
      </c>
      <c r="D133" s="105"/>
      <c r="E133" s="34">
        <v>45600</v>
      </c>
      <c r="F133" s="54">
        <v>32500</v>
      </c>
      <c r="G133" s="52">
        <f t="shared" si="1"/>
        <v>13100</v>
      </c>
    </row>
    <row r="134" spans="1:7" ht="15" customHeight="1">
      <c r="A134" s="32" t="s">
        <v>70</v>
      </c>
      <c r="B134" s="33" t="s">
        <v>593</v>
      </c>
      <c r="C134" s="104" t="s">
        <v>199</v>
      </c>
      <c r="D134" s="105"/>
      <c r="E134" s="34">
        <v>1948365.6</v>
      </c>
      <c r="F134" s="54">
        <v>1330511.39</v>
      </c>
      <c r="G134" s="52">
        <f t="shared" si="1"/>
        <v>617854.2100000002</v>
      </c>
    </row>
    <row r="135" spans="1:7" ht="15" customHeight="1">
      <c r="A135" s="32" t="s">
        <v>72</v>
      </c>
      <c r="B135" s="33" t="s">
        <v>593</v>
      </c>
      <c r="C135" s="104" t="s">
        <v>200</v>
      </c>
      <c r="D135" s="105"/>
      <c r="E135" s="34">
        <v>278119.88</v>
      </c>
      <c r="F135" s="54">
        <v>268705.71</v>
      </c>
      <c r="G135" s="52">
        <f t="shared" si="1"/>
        <v>9414.169999999984</v>
      </c>
    </row>
    <row r="136" spans="1:7" ht="15" customHeight="1">
      <c r="A136" s="32" t="s">
        <v>74</v>
      </c>
      <c r="B136" s="33" t="s">
        <v>593</v>
      </c>
      <c r="C136" s="104" t="s">
        <v>201</v>
      </c>
      <c r="D136" s="105"/>
      <c r="E136" s="34">
        <v>30000</v>
      </c>
      <c r="F136" s="54">
        <v>26192</v>
      </c>
      <c r="G136" s="52">
        <f t="shared" si="1"/>
        <v>3808</v>
      </c>
    </row>
    <row r="137" spans="1:7" ht="15" customHeight="1">
      <c r="A137" s="32" t="s">
        <v>88</v>
      </c>
      <c r="B137" s="33" t="s">
        <v>593</v>
      </c>
      <c r="C137" s="104" t="s">
        <v>202</v>
      </c>
      <c r="D137" s="105"/>
      <c r="E137" s="34">
        <v>308062</v>
      </c>
      <c r="F137" s="54">
        <v>188843.15</v>
      </c>
      <c r="G137" s="52">
        <f t="shared" si="1"/>
        <v>119218.85</v>
      </c>
    </row>
    <row r="138" spans="1:7" ht="15" customHeight="1">
      <c r="A138" s="32" t="s">
        <v>76</v>
      </c>
      <c r="B138" s="33" t="s">
        <v>593</v>
      </c>
      <c r="C138" s="104" t="s">
        <v>203</v>
      </c>
      <c r="D138" s="105"/>
      <c r="E138" s="34">
        <v>136488.11</v>
      </c>
      <c r="F138" s="54">
        <v>55961.33</v>
      </c>
      <c r="G138" s="52">
        <f t="shared" si="1"/>
        <v>80526.77999999998</v>
      </c>
    </row>
    <row r="139" spans="1:7" ht="15" customHeight="1">
      <c r="A139" s="32" t="s">
        <v>78</v>
      </c>
      <c r="B139" s="33" t="s">
        <v>593</v>
      </c>
      <c r="C139" s="104" t="s">
        <v>204</v>
      </c>
      <c r="D139" s="105"/>
      <c r="E139" s="34">
        <v>406911</v>
      </c>
      <c r="F139" s="54">
        <v>301552.59</v>
      </c>
      <c r="G139" s="52">
        <f t="shared" si="1"/>
        <v>105358.40999999997</v>
      </c>
    </row>
    <row r="140" spans="1:7" ht="15" customHeight="1">
      <c r="A140" s="32" t="s">
        <v>80</v>
      </c>
      <c r="B140" s="33" t="s">
        <v>593</v>
      </c>
      <c r="C140" s="104" t="s">
        <v>205</v>
      </c>
      <c r="D140" s="105"/>
      <c r="E140" s="34">
        <v>417512</v>
      </c>
      <c r="F140" s="54">
        <v>402559.69</v>
      </c>
      <c r="G140" s="52">
        <f t="shared" si="1"/>
        <v>14952.309999999998</v>
      </c>
    </row>
    <row r="141" spans="1:7" ht="15" customHeight="1">
      <c r="A141" s="32" t="s">
        <v>93</v>
      </c>
      <c r="B141" s="33" t="s">
        <v>593</v>
      </c>
      <c r="C141" s="104" t="s">
        <v>206</v>
      </c>
      <c r="D141" s="105"/>
      <c r="E141" s="34">
        <v>578322.4</v>
      </c>
      <c r="F141" s="54">
        <v>237886.66</v>
      </c>
      <c r="G141" s="52">
        <f aca="true" t="shared" si="2" ref="G141:G204">E141-F141</f>
        <v>340435.74</v>
      </c>
    </row>
    <row r="142" spans="1:7" ht="15" customHeight="1">
      <c r="A142" s="32" t="s">
        <v>82</v>
      </c>
      <c r="B142" s="33" t="s">
        <v>593</v>
      </c>
      <c r="C142" s="104" t="s">
        <v>207</v>
      </c>
      <c r="D142" s="105"/>
      <c r="E142" s="34">
        <v>555653.56</v>
      </c>
      <c r="F142" s="54">
        <v>449562.56</v>
      </c>
      <c r="G142" s="52">
        <f t="shared" si="2"/>
        <v>106091.00000000006</v>
      </c>
    </row>
    <row r="143" spans="1:7" ht="15" customHeight="1">
      <c r="A143" s="32" t="s">
        <v>66</v>
      </c>
      <c r="B143" s="33" t="s">
        <v>593</v>
      </c>
      <c r="C143" s="104" t="s">
        <v>208</v>
      </c>
      <c r="D143" s="105"/>
      <c r="E143" s="34">
        <v>7359280</v>
      </c>
      <c r="F143" s="54">
        <v>4885130.53</v>
      </c>
      <c r="G143" s="52">
        <f t="shared" si="2"/>
        <v>2474149.4699999997</v>
      </c>
    </row>
    <row r="144" spans="1:7" ht="15" customHeight="1">
      <c r="A144" s="32" t="s">
        <v>68</v>
      </c>
      <c r="B144" s="33" t="s">
        <v>593</v>
      </c>
      <c r="C144" s="104" t="s">
        <v>209</v>
      </c>
      <c r="D144" s="105"/>
      <c r="E144" s="34">
        <v>1100</v>
      </c>
      <c r="F144" s="54">
        <v>800</v>
      </c>
      <c r="G144" s="52">
        <f t="shared" si="2"/>
        <v>300</v>
      </c>
    </row>
    <row r="145" spans="1:7" ht="15" customHeight="1">
      <c r="A145" s="32" t="s">
        <v>70</v>
      </c>
      <c r="B145" s="33" t="s">
        <v>593</v>
      </c>
      <c r="C145" s="104" t="s">
        <v>210</v>
      </c>
      <c r="D145" s="105"/>
      <c r="E145" s="34">
        <v>1928120</v>
      </c>
      <c r="F145" s="54">
        <v>1382514.38</v>
      </c>
      <c r="G145" s="52">
        <f t="shared" si="2"/>
        <v>545605.6200000001</v>
      </c>
    </row>
    <row r="146" spans="1:7" ht="15" customHeight="1">
      <c r="A146" s="32" t="s">
        <v>72</v>
      </c>
      <c r="B146" s="33" t="s">
        <v>593</v>
      </c>
      <c r="C146" s="104" t="s">
        <v>211</v>
      </c>
      <c r="D146" s="105"/>
      <c r="E146" s="34">
        <v>87800</v>
      </c>
      <c r="F146" s="54">
        <v>56028.98</v>
      </c>
      <c r="G146" s="52">
        <f t="shared" si="2"/>
        <v>31771.019999999997</v>
      </c>
    </row>
    <row r="147" spans="1:7" ht="15" customHeight="1">
      <c r="A147" s="32" t="s">
        <v>74</v>
      </c>
      <c r="B147" s="33" t="s">
        <v>593</v>
      </c>
      <c r="C147" s="104" t="s">
        <v>212</v>
      </c>
      <c r="D147" s="105"/>
      <c r="E147" s="34">
        <v>1400</v>
      </c>
      <c r="F147" s="54">
        <v>1400</v>
      </c>
      <c r="G147" s="52">
        <f t="shared" si="2"/>
        <v>0</v>
      </c>
    </row>
    <row r="148" spans="1:7" ht="15" customHeight="1">
      <c r="A148" s="32" t="s">
        <v>88</v>
      </c>
      <c r="B148" s="33" t="s">
        <v>593</v>
      </c>
      <c r="C148" s="104" t="s">
        <v>213</v>
      </c>
      <c r="D148" s="105"/>
      <c r="E148" s="34">
        <v>925947.37</v>
      </c>
      <c r="F148" s="54">
        <v>486146.52</v>
      </c>
      <c r="G148" s="52">
        <f t="shared" si="2"/>
        <v>439800.85</v>
      </c>
    </row>
    <row r="149" spans="1:7" ht="15" customHeight="1">
      <c r="A149" s="32" t="s">
        <v>176</v>
      </c>
      <c r="B149" s="33" t="s">
        <v>593</v>
      </c>
      <c r="C149" s="104" t="s">
        <v>214</v>
      </c>
      <c r="D149" s="105"/>
      <c r="E149" s="34">
        <v>15000</v>
      </c>
      <c r="F149" s="54">
        <v>6174</v>
      </c>
      <c r="G149" s="52">
        <f t="shared" si="2"/>
        <v>8826</v>
      </c>
    </row>
    <row r="150" spans="1:7" ht="15" customHeight="1">
      <c r="A150" s="32" t="s">
        <v>76</v>
      </c>
      <c r="B150" s="33" t="s">
        <v>593</v>
      </c>
      <c r="C150" s="104" t="s">
        <v>215</v>
      </c>
      <c r="D150" s="105"/>
      <c r="E150" s="34">
        <v>459262.1</v>
      </c>
      <c r="F150" s="54">
        <v>414020.3</v>
      </c>
      <c r="G150" s="52">
        <f t="shared" si="2"/>
        <v>45241.79999999999</v>
      </c>
    </row>
    <row r="151" spans="1:7" ht="15" customHeight="1">
      <c r="A151" s="32" t="s">
        <v>78</v>
      </c>
      <c r="B151" s="33" t="s">
        <v>593</v>
      </c>
      <c r="C151" s="104" t="s">
        <v>216</v>
      </c>
      <c r="D151" s="105"/>
      <c r="E151" s="34">
        <v>396571</v>
      </c>
      <c r="F151" s="54">
        <v>361127.53</v>
      </c>
      <c r="G151" s="52">
        <f t="shared" si="2"/>
        <v>35443.46999999997</v>
      </c>
    </row>
    <row r="152" spans="1:7" ht="15" customHeight="1">
      <c r="A152" s="32" t="s">
        <v>93</v>
      </c>
      <c r="B152" s="33" t="s">
        <v>593</v>
      </c>
      <c r="C152" s="104" t="s">
        <v>217</v>
      </c>
      <c r="D152" s="105"/>
      <c r="E152" s="34">
        <v>481420.83</v>
      </c>
      <c r="F152" s="54">
        <v>137727.58</v>
      </c>
      <c r="G152" s="52">
        <f t="shared" si="2"/>
        <v>343693.25</v>
      </c>
    </row>
    <row r="153" spans="1:7" ht="15" customHeight="1">
      <c r="A153" s="32" t="s">
        <v>82</v>
      </c>
      <c r="B153" s="33" t="s">
        <v>593</v>
      </c>
      <c r="C153" s="104" t="s">
        <v>218</v>
      </c>
      <c r="D153" s="105"/>
      <c r="E153" s="34">
        <v>44920</v>
      </c>
      <c r="F153" s="54">
        <v>5948</v>
      </c>
      <c r="G153" s="52">
        <f t="shared" si="2"/>
        <v>38972</v>
      </c>
    </row>
    <row r="154" spans="1:7" ht="15" customHeight="1">
      <c r="A154" s="32" t="s">
        <v>66</v>
      </c>
      <c r="B154" s="33" t="s">
        <v>593</v>
      </c>
      <c r="C154" s="104" t="s">
        <v>219</v>
      </c>
      <c r="D154" s="105"/>
      <c r="E154" s="34">
        <v>1628200</v>
      </c>
      <c r="F154" s="54">
        <v>1161683.11</v>
      </c>
      <c r="G154" s="52">
        <f t="shared" si="2"/>
        <v>466516.8899999999</v>
      </c>
    </row>
    <row r="155" spans="1:7" ht="15" customHeight="1">
      <c r="A155" s="32" t="s">
        <v>68</v>
      </c>
      <c r="B155" s="33" t="s">
        <v>593</v>
      </c>
      <c r="C155" s="104" t="s">
        <v>220</v>
      </c>
      <c r="D155" s="105"/>
      <c r="E155" s="34">
        <v>3000</v>
      </c>
      <c r="F155" s="54">
        <v>400</v>
      </c>
      <c r="G155" s="52">
        <f t="shared" si="2"/>
        <v>2600</v>
      </c>
    </row>
    <row r="156" spans="1:7" ht="15" customHeight="1">
      <c r="A156" s="32" t="s">
        <v>70</v>
      </c>
      <c r="B156" s="33" t="s">
        <v>593</v>
      </c>
      <c r="C156" s="104" t="s">
        <v>221</v>
      </c>
      <c r="D156" s="105"/>
      <c r="E156" s="34">
        <v>426500</v>
      </c>
      <c r="F156" s="54">
        <v>302458.39</v>
      </c>
      <c r="G156" s="52">
        <f t="shared" si="2"/>
        <v>124041.60999999999</v>
      </c>
    </row>
    <row r="157" spans="1:7" ht="15" customHeight="1">
      <c r="A157" s="32" t="s">
        <v>72</v>
      </c>
      <c r="B157" s="33" t="s">
        <v>593</v>
      </c>
      <c r="C157" s="104" t="s">
        <v>222</v>
      </c>
      <c r="D157" s="105"/>
      <c r="E157" s="34">
        <v>90034.85</v>
      </c>
      <c r="F157" s="54">
        <v>63016.48</v>
      </c>
      <c r="G157" s="52">
        <f t="shared" si="2"/>
        <v>27018.370000000003</v>
      </c>
    </row>
    <row r="158" spans="1:7" ht="15" customHeight="1">
      <c r="A158" s="32" t="s">
        <v>74</v>
      </c>
      <c r="B158" s="33" t="s">
        <v>593</v>
      </c>
      <c r="C158" s="104" t="s">
        <v>223</v>
      </c>
      <c r="D158" s="105"/>
      <c r="E158" s="34">
        <v>12000</v>
      </c>
      <c r="F158" s="54">
        <v>2500</v>
      </c>
      <c r="G158" s="52">
        <f t="shared" si="2"/>
        <v>9500</v>
      </c>
    </row>
    <row r="159" spans="1:7" ht="15" customHeight="1">
      <c r="A159" s="32" t="s">
        <v>88</v>
      </c>
      <c r="B159" s="33" t="s">
        <v>593</v>
      </c>
      <c r="C159" s="104" t="s">
        <v>224</v>
      </c>
      <c r="D159" s="105"/>
      <c r="E159" s="34">
        <v>170757.63</v>
      </c>
      <c r="F159" s="54">
        <v>121573.69</v>
      </c>
      <c r="G159" s="52">
        <f t="shared" si="2"/>
        <v>49183.94</v>
      </c>
    </row>
    <row r="160" spans="1:7" ht="15" customHeight="1">
      <c r="A160" s="32" t="s">
        <v>76</v>
      </c>
      <c r="B160" s="33" t="s">
        <v>593</v>
      </c>
      <c r="C160" s="104" t="s">
        <v>225</v>
      </c>
      <c r="D160" s="105"/>
      <c r="E160" s="34">
        <v>450548.16</v>
      </c>
      <c r="F160" s="54">
        <v>428970.49</v>
      </c>
      <c r="G160" s="52">
        <f t="shared" si="2"/>
        <v>21577.669999999984</v>
      </c>
    </row>
    <row r="161" spans="1:7" ht="15" customHeight="1">
      <c r="A161" s="32" t="s">
        <v>78</v>
      </c>
      <c r="B161" s="33" t="s">
        <v>593</v>
      </c>
      <c r="C161" s="104" t="s">
        <v>226</v>
      </c>
      <c r="D161" s="105"/>
      <c r="E161" s="34">
        <v>370209</v>
      </c>
      <c r="F161" s="54">
        <v>208724.71</v>
      </c>
      <c r="G161" s="52">
        <f t="shared" si="2"/>
        <v>161484.29</v>
      </c>
    </row>
    <row r="162" spans="1:7" ht="15" customHeight="1">
      <c r="A162" s="32" t="s">
        <v>93</v>
      </c>
      <c r="B162" s="33" t="s">
        <v>593</v>
      </c>
      <c r="C162" s="104" t="s">
        <v>227</v>
      </c>
      <c r="D162" s="105"/>
      <c r="E162" s="34">
        <v>106105.5</v>
      </c>
      <c r="F162" s="54">
        <v>33326</v>
      </c>
      <c r="G162" s="52">
        <f t="shared" si="2"/>
        <v>72779.5</v>
      </c>
    </row>
    <row r="163" spans="1:7" ht="15" customHeight="1">
      <c r="A163" s="32" t="s">
        <v>82</v>
      </c>
      <c r="B163" s="33" t="s">
        <v>593</v>
      </c>
      <c r="C163" s="104" t="s">
        <v>228</v>
      </c>
      <c r="D163" s="105"/>
      <c r="E163" s="34">
        <v>206295.15</v>
      </c>
      <c r="F163" s="54">
        <v>72870.86</v>
      </c>
      <c r="G163" s="52">
        <f t="shared" si="2"/>
        <v>133424.28999999998</v>
      </c>
    </row>
    <row r="164" spans="1:7" ht="15" customHeight="1">
      <c r="A164" s="32" t="s">
        <v>66</v>
      </c>
      <c r="B164" s="33" t="s">
        <v>593</v>
      </c>
      <c r="C164" s="104" t="s">
        <v>229</v>
      </c>
      <c r="D164" s="105"/>
      <c r="E164" s="34">
        <v>11377860</v>
      </c>
      <c r="F164" s="54">
        <v>6751349.11</v>
      </c>
      <c r="G164" s="52">
        <f t="shared" si="2"/>
        <v>4626510.89</v>
      </c>
    </row>
    <row r="165" spans="1:7" ht="15" customHeight="1">
      <c r="A165" s="32" t="s">
        <v>68</v>
      </c>
      <c r="B165" s="33" t="s">
        <v>593</v>
      </c>
      <c r="C165" s="104" t="s">
        <v>230</v>
      </c>
      <c r="D165" s="105"/>
      <c r="E165" s="34">
        <v>21500</v>
      </c>
      <c r="F165" s="54">
        <v>21500</v>
      </c>
      <c r="G165" s="52">
        <f t="shared" si="2"/>
        <v>0</v>
      </c>
    </row>
    <row r="166" spans="1:7" ht="15" customHeight="1">
      <c r="A166" s="32" t="s">
        <v>70</v>
      </c>
      <c r="B166" s="33" t="s">
        <v>593</v>
      </c>
      <c r="C166" s="104" t="s">
        <v>231</v>
      </c>
      <c r="D166" s="105"/>
      <c r="E166" s="34">
        <v>3014260</v>
      </c>
      <c r="F166" s="54">
        <v>1923540.96</v>
      </c>
      <c r="G166" s="52">
        <f t="shared" si="2"/>
        <v>1090719.04</v>
      </c>
    </row>
    <row r="167" spans="1:7" ht="15" customHeight="1">
      <c r="A167" s="32" t="s">
        <v>72</v>
      </c>
      <c r="B167" s="33" t="s">
        <v>593</v>
      </c>
      <c r="C167" s="104" t="s">
        <v>232</v>
      </c>
      <c r="D167" s="105"/>
      <c r="E167" s="34">
        <v>242599.6</v>
      </c>
      <c r="F167" s="54">
        <v>239360.79</v>
      </c>
      <c r="G167" s="52">
        <f t="shared" si="2"/>
        <v>3238.8099999999977</v>
      </c>
    </row>
    <row r="168" spans="1:7" ht="15" customHeight="1">
      <c r="A168" s="32" t="s">
        <v>88</v>
      </c>
      <c r="B168" s="33" t="s">
        <v>593</v>
      </c>
      <c r="C168" s="104" t="s">
        <v>233</v>
      </c>
      <c r="D168" s="105"/>
      <c r="E168" s="34">
        <v>3544849.64</v>
      </c>
      <c r="F168" s="54">
        <v>1996565.78</v>
      </c>
      <c r="G168" s="52">
        <f t="shared" si="2"/>
        <v>1548283.86</v>
      </c>
    </row>
    <row r="169" spans="1:7" ht="15" customHeight="1">
      <c r="A169" s="32" t="s">
        <v>76</v>
      </c>
      <c r="B169" s="33" t="s">
        <v>593</v>
      </c>
      <c r="C169" s="104" t="s">
        <v>234</v>
      </c>
      <c r="D169" s="105"/>
      <c r="E169" s="34">
        <v>3025939.09</v>
      </c>
      <c r="F169" s="54">
        <v>2958917.84</v>
      </c>
      <c r="G169" s="52">
        <f t="shared" si="2"/>
        <v>67021.25</v>
      </c>
    </row>
    <row r="170" spans="1:7" ht="15" customHeight="1">
      <c r="A170" s="32" t="s">
        <v>78</v>
      </c>
      <c r="B170" s="33" t="s">
        <v>593</v>
      </c>
      <c r="C170" s="104" t="s">
        <v>235</v>
      </c>
      <c r="D170" s="105"/>
      <c r="E170" s="34">
        <v>346466.29</v>
      </c>
      <c r="F170" s="54">
        <v>342266.11</v>
      </c>
      <c r="G170" s="52">
        <f t="shared" si="2"/>
        <v>4200.179999999993</v>
      </c>
    </row>
    <row r="171" spans="1:7" ht="15" customHeight="1">
      <c r="A171" s="32" t="s">
        <v>80</v>
      </c>
      <c r="B171" s="33" t="s">
        <v>593</v>
      </c>
      <c r="C171" s="104" t="s">
        <v>236</v>
      </c>
      <c r="D171" s="105"/>
      <c r="E171" s="34">
        <v>131707.6</v>
      </c>
      <c r="F171" s="54">
        <v>130686.6</v>
      </c>
      <c r="G171" s="52">
        <f t="shared" si="2"/>
        <v>1021</v>
      </c>
    </row>
    <row r="172" spans="1:7" ht="15" customHeight="1">
      <c r="A172" s="32" t="s">
        <v>93</v>
      </c>
      <c r="B172" s="33" t="s">
        <v>593</v>
      </c>
      <c r="C172" s="104" t="s">
        <v>237</v>
      </c>
      <c r="D172" s="105"/>
      <c r="E172" s="34">
        <v>161341</v>
      </c>
      <c r="F172" s="54">
        <v>161341</v>
      </c>
      <c r="G172" s="52">
        <f t="shared" si="2"/>
        <v>0</v>
      </c>
    </row>
    <row r="173" spans="1:7" ht="15" customHeight="1">
      <c r="A173" s="32" t="s">
        <v>82</v>
      </c>
      <c r="B173" s="33" t="s">
        <v>593</v>
      </c>
      <c r="C173" s="104" t="s">
        <v>238</v>
      </c>
      <c r="D173" s="105"/>
      <c r="E173" s="34">
        <v>4505781.54</v>
      </c>
      <c r="F173" s="54">
        <v>3666363.06</v>
      </c>
      <c r="G173" s="52">
        <f t="shared" si="2"/>
        <v>839418.48</v>
      </c>
    </row>
    <row r="174" spans="1:7" ht="15" customHeight="1">
      <c r="A174" s="32" t="s">
        <v>66</v>
      </c>
      <c r="B174" s="33" t="s">
        <v>593</v>
      </c>
      <c r="C174" s="104" t="s">
        <v>239</v>
      </c>
      <c r="D174" s="105"/>
      <c r="E174" s="34">
        <v>10422960</v>
      </c>
      <c r="F174" s="54">
        <v>6663025.39</v>
      </c>
      <c r="G174" s="52">
        <f t="shared" si="2"/>
        <v>3759934.6100000003</v>
      </c>
    </row>
    <row r="175" spans="1:7" ht="15" customHeight="1">
      <c r="A175" s="32" t="s">
        <v>70</v>
      </c>
      <c r="B175" s="33" t="s">
        <v>593</v>
      </c>
      <c r="C175" s="104" t="s">
        <v>240</v>
      </c>
      <c r="D175" s="105"/>
      <c r="E175" s="34">
        <v>2764352.71</v>
      </c>
      <c r="F175" s="54">
        <v>1808225.81</v>
      </c>
      <c r="G175" s="52">
        <f t="shared" si="2"/>
        <v>956126.8999999999</v>
      </c>
    </row>
    <row r="176" spans="1:7" ht="15" customHeight="1">
      <c r="A176" s="32" t="s">
        <v>88</v>
      </c>
      <c r="B176" s="33" t="s">
        <v>593</v>
      </c>
      <c r="C176" s="104" t="s">
        <v>241</v>
      </c>
      <c r="D176" s="105"/>
      <c r="E176" s="34">
        <v>2639560.36</v>
      </c>
      <c r="F176" s="54">
        <v>1650885.46</v>
      </c>
      <c r="G176" s="52">
        <f t="shared" si="2"/>
        <v>988674.8999999999</v>
      </c>
    </row>
    <row r="177" spans="1:7" ht="15" customHeight="1">
      <c r="A177" s="32" t="s">
        <v>176</v>
      </c>
      <c r="B177" s="33" t="s">
        <v>593</v>
      </c>
      <c r="C177" s="104" t="s">
        <v>242</v>
      </c>
      <c r="D177" s="105"/>
      <c r="E177" s="34">
        <v>52625.39</v>
      </c>
      <c r="F177" s="54">
        <v>52625.39</v>
      </c>
      <c r="G177" s="52">
        <f t="shared" si="2"/>
        <v>0</v>
      </c>
    </row>
    <row r="178" spans="1:7" ht="15" customHeight="1">
      <c r="A178" s="32" t="s">
        <v>76</v>
      </c>
      <c r="B178" s="33" t="s">
        <v>593</v>
      </c>
      <c r="C178" s="104" t="s">
        <v>243</v>
      </c>
      <c r="D178" s="105"/>
      <c r="E178" s="34">
        <v>3270895.9</v>
      </c>
      <c r="F178" s="54">
        <v>1027932.64</v>
      </c>
      <c r="G178" s="52">
        <f t="shared" si="2"/>
        <v>2242963.26</v>
      </c>
    </row>
    <row r="179" spans="1:7" ht="15" customHeight="1">
      <c r="A179" s="32" t="s">
        <v>78</v>
      </c>
      <c r="B179" s="33" t="s">
        <v>593</v>
      </c>
      <c r="C179" s="104" t="s">
        <v>244</v>
      </c>
      <c r="D179" s="105"/>
      <c r="E179" s="34">
        <v>170177.5</v>
      </c>
      <c r="F179" s="54">
        <v>153996.16</v>
      </c>
      <c r="G179" s="52">
        <f t="shared" si="2"/>
        <v>16181.339999999997</v>
      </c>
    </row>
    <row r="180" spans="1:7" ht="15" customHeight="1">
      <c r="A180" s="32" t="s">
        <v>93</v>
      </c>
      <c r="B180" s="33" t="s">
        <v>593</v>
      </c>
      <c r="C180" s="104" t="s">
        <v>245</v>
      </c>
      <c r="D180" s="105"/>
      <c r="E180" s="34">
        <v>77600</v>
      </c>
      <c r="F180" s="54">
        <v>77600</v>
      </c>
      <c r="G180" s="52">
        <f t="shared" si="2"/>
        <v>0</v>
      </c>
    </row>
    <row r="181" spans="1:7" ht="15" customHeight="1">
      <c r="A181" s="32" t="s">
        <v>82</v>
      </c>
      <c r="B181" s="33" t="s">
        <v>593</v>
      </c>
      <c r="C181" s="104" t="s">
        <v>246</v>
      </c>
      <c r="D181" s="105"/>
      <c r="E181" s="34">
        <v>424940</v>
      </c>
      <c r="F181" s="54">
        <v>295460</v>
      </c>
      <c r="G181" s="52">
        <f t="shared" si="2"/>
        <v>129480</v>
      </c>
    </row>
    <row r="182" spans="1:7" ht="15" customHeight="1">
      <c r="A182" s="32" t="s">
        <v>66</v>
      </c>
      <c r="B182" s="33" t="s">
        <v>593</v>
      </c>
      <c r="C182" s="104" t="s">
        <v>247</v>
      </c>
      <c r="D182" s="105"/>
      <c r="E182" s="34">
        <v>10306673.24</v>
      </c>
      <c r="F182" s="54">
        <v>6272896.04</v>
      </c>
      <c r="G182" s="52">
        <f t="shared" si="2"/>
        <v>4033777.2</v>
      </c>
    </row>
    <row r="183" spans="1:7" ht="15" customHeight="1">
      <c r="A183" s="32" t="s">
        <v>70</v>
      </c>
      <c r="B183" s="33" t="s">
        <v>593</v>
      </c>
      <c r="C183" s="104" t="s">
        <v>248</v>
      </c>
      <c r="D183" s="105"/>
      <c r="E183" s="34">
        <v>2651397.71</v>
      </c>
      <c r="F183" s="54">
        <v>1645634.53</v>
      </c>
      <c r="G183" s="52">
        <f t="shared" si="2"/>
        <v>1005763.1799999999</v>
      </c>
    </row>
    <row r="184" spans="1:7" ht="15" customHeight="1">
      <c r="A184" s="32" t="s">
        <v>88</v>
      </c>
      <c r="B184" s="33" t="s">
        <v>593</v>
      </c>
      <c r="C184" s="104" t="s">
        <v>249</v>
      </c>
      <c r="D184" s="105"/>
      <c r="E184" s="34">
        <v>160590</v>
      </c>
      <c r="F184" s="54">
        <v>101725.29</v>
      </c>
      <c r="G184" s="52">
        <f t="shared" si="2"/>
        <v>58864.71000000001</v>
      </c>
    </row>
    <row r="185" spans="1:7" ht="15" customHeight="1">
      <c r="A185" s="32" t="s">
        <v>76</v>
      </c>
      <c r="B185" s="33" t="s">
        <v>593</v>
      </c>
      <c r="C185" s="104" t="s">
        <v>250</v>
      </c>
      <c r="D185" s="105"/>
      <c r="E185" s="34">
        <v>6871.32</v>
      </c>
      <c r="F185" s="54">
        <v>6871.32</v>
      </c>
      <c r="G185" s="52">
        <f t="shared" si="2"/>
        <v>0</v>
      </c>
    </row>
    <row r="186" spans="1:7" ht="15" customHeight="1">
      <c r="A186" s="32" t="s">
        <v>78</v>
      </c>
      <c r="B186" s="33" t="s">
        <v>593</v>
      </c>
      <c r="C186" s="104" t="s">
        <v>251</v>
      </c>
      <c r="D186" s="105"/>
      <c r="E186" s="34">
        <v>195000</v>
      </c>
      <c r="F186" s="54">
        <v>119651.26</v>
      </c>
      <c r="G186" s="52">
        <f t="shared" si="2"/>
        <v>75348.74</v>
      </c>
    </row>
    <row r="187" spans="1:7" ht="15" customHeight="1">
      <c r="A187" s="32" t="s">
        <v>93</v>
      </c>
      <c r="B187" s="33" t="s">
        <v>593</v>
      </c>
      <c r="C187" s="104" t="s">
        <v>252</v>
      </c>
      <c r="D187" s="105"/>
      <c r="E187" s="34">
        <v>58818.66</v>
      </c>
      <c r="F187" s="54"/>
      <c r="G187" s="52">
        <f t="shared" si="2"/>
        <v>58818.66</v>
      </c>
    </row>
    <row r="188" spans="1:7" ht="15" customHeight="1">
      <c r="A188" s="32" t="s">
        <v>82</v>
      </c>
      <c r="B188" s="33" t="s">
        <v>593</v>
      </c>
      <c r="C188" s="104" t="s">
        <v>253</v>
      </c>
      <c r="D188" s="105"/>
      <c r="E188" s="34">
        <v>1181280</v>
      </c>
      <c r="F188" s="54">
        <v>1125637.4</v>
      </c>
      <c r="G188" s="52">
        <f t="shared" si="2"/>
        <v>55642.60000000009</v>
      </c>
    </row>
    <row r="189" spans="1:7" ht="15" customHeight="1">
      <c r="A189" s="32" t="s">
        <v>78</v>
      </c>
      <c r="B189" s="33" t="s">
        <v>593</v>
      </c>
      <c r="C189" s="104" t="s">
        <v>254</v>
      </c>
      <c r="D189" s="105"/>
      <c r="E189" s="34">
        <v>491850.47</v>
      </c>
      <c r="F189" s="54">
        <v>413995.47</v>
      </c>
      <c r="G189" s="52">
        <f t="shared" si="2"/>
        <v>77855</v>
      </c>
    </row>
    <row r="190" spans="1:7" ht="15" customHeight="1">
      <c r="A190" s="32" t="s">
        <v>76</v>
      </c>
      <c r="B190" s="33" t="s">
        <v>593</v>
      </c>
      <c r="C190" s="104" t="s">
        <v>255</v>
      </c>
      <c r="D190" s="105"/>
      <c r="E190" s="34">
        <v>460000</v>
      </c>
      <c r="F190" s="54">
        <v>13990.58</v>
      </c>
      <c r="G190" s="52">
        <f t="shared" si="2"/>
        <v>446009.42</v>
      </c>
    </row>
    <row r="191" spans="1:7" ht="15" customHeight="1">
      <c r="A191" s="32" t="s">
        <v>78</v>
      </c>
      <c r="B191" s="33" t="s">
        <v>593</v>
      </c>
      <c r="C191" s="104" t="s">
        <v>256</v>
      </c>
      <c r="D191" s="105"/>
      <c r="E191" s="34">
        <v>88400</v>
      </c>
      <c r="F191" s="54">
        <v>22000</v>
      </c>
      <c r="G191" s="52">
        <f t="shared" si="2"/>
        <v>66400</v>
      </c>
    </row>
    <row r="192" spans="1:7" ht="15" customHeight="1">
      <c r="A192" s="32" t="s">
        <v>93</v>
      </c>
      <c r="B192" s="33" t="s">
        <v>593</v>
      </c>
      <c r="C192" s="104" t="s">
        <v>257</v>
      </c>
      <c r="D192" s="105"/>
      <c r="E192" s="34">
        <v>58400</v>
      </c>
      <c r="F192" s="54"/>
      <c r="G192" s="52">
        <f t="shared" si="2"/>
        <v>58400</v>
      </c>
    </row>
    <row r="193" spans="1:7" ht="15" customHeight="1">
      <c r="A193" s="32" t="s">
        <v>82</v>
      </c>
      <c r="B193" s="33" t="s">
        <v>593</v>
      </c>
      <c r="C193" s="104" t="s">
        <v>258</v>
      </c>
      <c r="D193" s="105"/>
      <c r="E193" s="34">
        <v>30000</v>
      </c>
      <c r="F193" s="54"/>
      <c r="G193" s="52">
        <f t="shared" si="2"/>
        <v>30000</v>
      </c>
    </row>
    <row r="194" spans="1:7" ht="22.5">
      <c r="A194" s="32" t="s">
        <v>259</v>
      </c>
      <c r="B194" s="33" t="s">
        <v>593</v>
      </c>
      <c r="C194" s="104" t="s">
        <v>260</v>
      </c>
      <c r="D194" s="105"/>
      <c r="E194" s="34">
        <v>1000000</v>
      </c>
      <c r="F194" s="54">
        <v>672484.92</v>
      </c>
      <c r="G194" s="52">
        <f t="shared" si="2"/>
        <v>327515.07999999996</v>
      </c>
    </row>
    <row r="195" spans="1:7" ht="15" customHeight="1">
      <c r="A195" s="32" t="s">
        <v>66</v>
      </c>
      <c r="B195" s="33" t="s">
        <v>593</v>
      </c>
      <c r="C195" s="104" t="s">
        <v>261</v>
      </c>
      <c r="D195" s="105"/>
      <c r="E195" s="34">
        <v>5748991</v>
      </c>
      <c r="F195" s="54">
        <v>3845327.22</v>
      </c>
      <c r="G195" s="52">
        <f t="shared" si="2"/>
        <v>1903663.7799999998</v>
      </c>
    </row>
    <row r="196" spans="1:7" ht="15" customHeight="1">
      <c r="A196" s="32" t="s">
        <v>68</v>
      </c>
      <c r="B196" s="33" t="s">
        <v>593</v>
      </c>
      <c r="C196" s="104" t="s">
        <v>262</v>
      </c>
      <c r="D196" s="105"/>
      <c r="E196" s="34">
        <v>16000</v>
      </c>
      <c r="F196" s="54">
        <v>9300</v>
      </c>
      <c r="G196" s="52">
        <f t="shared" si="2"/>
        <v>6700</v>
      </c>
    </row>
    <row r="197" spans="1:7" ht="15" customHeight="1">
      <c r="A197" s="32" t="s">
        <v>70</v>
      </c>
      <c r="B197" s="33" t="s">
        <v>593</v>
      </c>
      <c r="C197" s="104" t="s">
        <v>263</v>
      </c>
      <c r="D197" s="105"/>
      <c r="E197" s="34">
        <v>1506209</v>
      </c>
      <c r="F197" s="54">
        <v>1005799.09</v>
      </c>
      <c r="G197" s="52">
        <f t="shared" si="2"/>
        <v>500409.91000000003</v>
      </c>
    </row>
    <row r="198" spans="1:7" ht="15" customHeight="1">
      <c r="A198" s="32" t="s">
        <v>72</v>
      </c>
      <c r="B198" s="33" t="s">
        <v>593</v>
      </c>
      <c r="C198" s="104" t="s">
        <v>264</v>
      </c>
      <c r="D198" s="105"/>
      <c r="E198" s="34">
        <v>69858.01</v>
      </c>
      <c r="F198" s="54">
        <v>57858.01</v>
      </c>
      <c r="G198" s="52">
        <f t="shared" si="2"/>
        <v>11999.999999999993</v>
      </c>
    </row>
    <row r="199" spans="1:7" ht="15" customHeight="1">
      <c r="A199" s="32" t="s">
        <v>74</v>
      </c>
      <c r="B199" s="33" t="s">
        <v>593</v>
      </c>
      <c r="C199" s="104" t="s">
        <v>265</v>
      </c>
      <c r="D199" s="105"/>
      <c r="E199" s="34">
        <v>69322.69</v>
      </c>
      <c r="F199" s="54">
        <v>37531</v>
      </c>
      <c r="G199" s="52">
        <f t="shared" si="2"/>
        <v>31791.690000000002</v>
      </c>
    </row>
    <row r="200" spans="1:7" ht="15" customHeight="1">
      <c r="A200" s="32" t="s">
        <v>88</v>
      </c>
      <c r="B200" s="33" t="s">
        <v>593</v>
      </c>
      <c r="C200" s="104" t="s">
        <v>266</v>
      </c>
      <c r="D200" s="105"/>
      <c r="E200" s="34">
        <v>264306.39</v>
      </c>
      <c r="F200" s="54">
        <v>128414.38</v>
      </c>
      <c r="G200" s="52">
        <f t="shared" si="2"/>
        <v>135892.01</v>
      </c>
    </row>
    <row r="201" spans="1:7" ht="15" customHeight="1">
      <c r="A201" s="32" t="s">
        <v>76</v>
      </c>
      <c r="B201" s="33" t="s">
        <v>593</v>
      </c>
      <c r="C201" s="104" t="s">
        <v>267</v>
      </c>
      <c r="D201" s="105"/>
      <c r="E201" s="34">
        <v>321152.19</v>
      </c>
      <c r="F201" s="54">
        <v>202529.37</v>
      </c>
      <c r="G201" s="52">
        <f t="shared" si="2"/>
        <v>118622.82</v>
      </c>
    </row>
    <row r="202" spans="1:7" ht="15" customHeight="1">
      <c r="A202" s="32" t="s">
        <v>78</v>
      </c>
      <c r="B202" s="33" t="s">
        <v>593</v>
      </c>
      <c r="C202" s="104" t="s">
        <v>268</v>
      </c>
      <c r="D202" s="105"/>
      <c r="E202" s="34">
        <v>205534.7</v>
      </c>
      <c r="F202" s="54">
        <v>138709.52</v>
      </c>
      <c r="G202" s="52">
        <f t="shared" si="2"/>
        <v>66825.18000000002</v>
      </c>
    </row>
    <row r="203" spans="1:7" ht="15" customHeight="1">
      <c r="A203" s="32" t="s">
        <v>80</v>
      </c>
      <c r="B203" s="33" t="s">
        <v>593</v>
      </c>
      <c r="C203" s="104" t="s">
        <v>269</v>
      </c>
      <c r="D203" s="105"/>
      <c r="E203" s="34">
        <v>40000</v>
      </c>
      <c r="F203" s="54">
        <v>13475.54</v>
      </c>
      <c r="G203" s="52">
        <f t="shared" si="2"/>
        <v>26524.46</v>
      </c>
    </row>
    <row r="204" spans="1:7" ht="15" customHeight="1">
      <c r="A204" s="32" t="s">
        <v>93</v>
      </c>
      <c r="B204" s="33" t="s">
        <v>593</v>
      </c>
      <c r="C204" s="104" t="s">
        <v>270</v>
      </c>
      <c r="D204" s="105"/>
      <c r="E204" s="34">
        <v>100000</v>
      </c>
      <c r="F204" s="54">
        <v>98946.4</v>
      </c>
      <c r="G204" s="52">
        <f t="shared" si="2"/>
        <v>1053.6000000000058</v>
      </c>
    </row>
    <row r="205" spans="1:7" ht="15" customHeight="1">
      <c r="A205" s="32" t="s">
        <v>82</v>
      </c>
      <c r="B205" s="33" t="s">
        <v>593</v>
      </c>
      <c r="C205" s="104" t="s">
        <v>271</v>
      </c>
      <c r="D205" s="105"/>
      <c r="E205" s="34">
        <v>722106.12</v>
      </c>
      <c r="F205" s="54">
        <v>439669.12</v>
      </c>
      <c r="G205" s="52">
        <f aca="true" t="shared" si="3" ref="G205:G268">E205-F205</f>
        <v>282437</v>
      </c>
    </row>
    <row r="206" spans="1:7" ht="15" customHeight="1">
      <c r="A206" s="32" t="s">
        <v>125</v>
      </c>
      <c r="B206" s="33" t="s">
        <v>593</v>
      </c>
      <c r="C206" s="104" t="s">
        <v>272</v>
      </c>
      <c r="D206" s="105"/>
      <c r="E206" s="34">
        <v>88059391</v>
      </c>
      <c r="F206" s="54">
        <v>50955313.9</v>
      </c>
      <c r="G206" s="52">
        <f t="shared" si="3"/>
        <v>37104077.1</v>
      </c>
    </row>
    <row r="207" spans="1:7" ht="15" customHeight="1">
      <c r="A207" s="32" t="s">
        <v>80</v>
      </c>
      <c r="B207" s="33" t="s">
        <v>593</v>
      </c>
      <c r="C207" s="104" t="s">
        <v>273</v>
      </c>
      <c r="D207" s="105"/>
      <c r="E207" s="34">
        <v>223750</v>
      </c>
      <c r="F207" s="54">
        <v>120073.81</v>
      </c>
      <c r="G207" s="52">
        <f t="shared" si="3"/>
        <v>103676.19</v>
      </c>
    </row>
    <row r="208" spans="1:7" ht="15" customHeight="1">
      <c r="A208" s="32" t="s">
        <v>93</v>
      </c>
      <c r="B208" s="33" t="s">
        <v>593</v>
      </c>
      <c r="C208" s="104" t="s">
        <v>274</v>
      </c>
      <c r="D208" s="105"/>
      <c r="E208" s="34">
        <v>2177700</v>
      </c>
      <c r="F208" s="54"/>
      <c r="G208" s="52">
        <f t="shared" si="3"/>
        <v>2177700</v>
      </c>
    </row>
    <row r="209" spans="1:7" ht="15" customHeight="1">
      <c r="A209" s="32" t="s">
        <v>125</v>
      </c>
      <c r="B209" s="33" t="s">
        <v>593</v>
      </c>
      <c r="C209" s="104" t="s">
        <v>275</v>
      </c>
      <c r="D209" s="105"/>
      <c r="E209" s="34">
        <v>20645089.82</v>
      </c>
      <c r="F209" s="54">
        <v>9716537.94</v>
      </c>
      <c r="G209" s="52">
        <f t="shared" si="3"/>
        <v>10928551.88</v>
      </c>
    </row>
    <row r="210" spans="1:7" ht="15" customHeight="1">
      <c r="A210" s="32" t="s">
        <v>66</v>
      </c>
      <c r="B210" s="33" t="s">
        <v>593</v>
      </c>
      <c r="C210" s="104" t="s">
        <v>276</v>
      </c>
      <c r="D210" s="105"/>
      <c r="E210" s="34">
        <v>5892945.84</v>
      </c>
      <c r="F210" s="54">
        <v>3840968.06</v>
      </c>
      <c r="G210" s="52">
        <f t="shared" si="3"/>
        <v>2051977.7799999998</v>
      </c>
    </row>
    <row r="211" spans="1:7" ht="15" customHeight="1">
      <c r="A211" s="32" t="s">
        <v>68</v>
      </c>
      <c r="B211" s="33" t="s">
        <v>593</v>
      </c>
      <c r="C211" s="104" t="s">
        <v>277</v>
      </c>
      <c r="D211" s="105"/>
      <c r="E211" s="34">
        <v>74294</v>
      </c>
      <c r="F211" s="54">
        <v>26932.66</v>
      </c>
      <c r="G211" s="52">
        <f t="shared" si="3"/>
        <v>47361.34</v>
      </c>
    </row>
    <row r="212" spans="1:7" ht="15" customHeight="1">
      <c r="A212" s="32" t="s">
        <v>70</v>
      </c>
      <c r="B212" s="33" t="s">
        <v>593</v>
      </c>
      <c r="C212" s="104" t="s">
        <v>278</v>
      </c>
      <c r="D212" s="105"/>
      <c r="E212" s="34">
        <v>1569254.16</v>
      </c>
      <c r="F212" s="54">
        <v>1050948.15</v>
      </c>
      <c r="G212" s="52">
        <f t="shared" si="3"/>
        <v>518306.01</v>
      </c>
    </row>
    <row r="213" spans="1:7" ht="15" customHeight="1">
      <c r="A213" s="32" t="s">
        <v>72</v>
      </c>
      <c r="B213" s="33" t="s">
        <v>593</v>
      </c>
      <c r="C213" s="104" t="s">
        <v>279</v>
      </c>
      <c r="D213" s="105"/>
      <c r="E213" s="34">
        <v>232400</v>
      </c>
      <c r="F213" s="54">
        <v>122531.89</v>
      </c>
      <c r="G213" s="52">
        <f t="shared" si="3"/>
        <v>109868.11</v>
      </c>
    </row>
    <row r="214" spans="1:7" ht="15" customHeight="1">
      <c r="A214" s="32" t="s">
        <v>74</v>
      </c>
      <c r="B214" s="33" t="s">
        <v>593</v>
      </c>
      <c r="C214" s="104" t="s">
        <v>280</v>
      </c>
      <c r="D214" s="105"/>
      <c r="E214" s="34">
        <v>2406</v>
      </c>
      <c r="F214" s="54">
        <v>2406</v>
      </c>
      <c r="G214" s="52">
        <f t="shared" si="3"/>
        <v>0</v>
      </c>
    </row>
    <row r="215" spans="1:7" ht="15" customHeight="1">
      <c r="A215" s="32" t="s">
        <v>88</v>
      </c>
      <c r="B215" s="33" t="s">
        <v>593</v>
      </c>
      <c r="C215" s="104" t="s">
        <v>281</v>
      </c>
      <c r="D215" s="105"/>
      <c r="E215" s="34">
        <v>190100</v>
      </c>
      <c r="F215" s="54">
        <v>72264.19</v>
      </c>
      <c r="G215" s="52">
        <f t="shared" si="3"/>
        <v>117835.81</v>
      </c>
    </row>
    <row r="216" spans="1:7" ht="15" customHeight="1">
      <c r="A216" s="32" t="s">
        <v>176</v>
      </c>
      <c r="B216" s="33" t="s">
        <v>593</v>
      </c>
      <c r="C216" s="104" t="s">
        <v>282</v>
      </c>
      <c r="D216" s="105"/>
      <c r="E216" s="34">
        <v>28000</v>
      </c>
      <c r="F216" s="54">
        <v>28000</v>
      </c>
      <c r="G216" s="52">
        <f t="shared" si="3"/>
        <v>0</v>
      </c>
    </row>
    <row r="217" spans="1:7" ht="15" customHeight="1">
      <c r="A217" s="32" t="s">
        <v>76</v>
      </c>
      <c r="B217" s="33" t="s">
        <v>593</v>
      </c>
      <c r="C217" s="104" t="s">
        <v>283</v>
      </c>
      <c r="D217" s="105"/>
      <c r="E217" s="34">
        <v>180000</v>
      </c>
      <c r="F217" s="54">
        <v>53466.73</v>
      </c>
      <c r="G217" s="52">
        <f t="shared" si="3"/>
        <v>126533.26999999999</v>
      </c>
    </row>
    <row r="218" spans="1:7" ht="15" customHeight="1">
      <c r="A218" s="32" t="s">
        <v>78</v>
      </c>
      <c r="B218" s="33" t="s">
        <v>593</v>
      </c>
      <c r="C218" s="104" t="s">
        <v>284</v>
      </c>
      <c r="D218" s="105"/>
      <c r="E218" s="34">
        <v>333530.85</v>
      </c>
      <c r="F218" s="54">
        <v>262676.83</v>
      </c>
      <c r="G218" s="52">
        <f t="shared" si="3"/>
        <v>70854.01999999996</v>
      </c>
    </row>
    <row r="219" spans="1:7" ht="15" customHeight="1">
      <c r="A219" s="32" t="s">
        <v>80</v>
      </c>
      <c r="B219" s="33" t="s">
        <v>593</v>
      </c>
      <c r="C219" s="104" t="s">
        <v>285</v>
      </c>
      <c r="D219" s="105"/>
      <c r="E219" s="34">
        <v>127500</v>
      </c>
      <c r="F219" s="54">
        <v>108053.61</v>
      </c>
      <c r="G219" s="52">
        <f t="shared" si="3"/>
        <v>19446.39</v>
      </c>
    </row>
    <row r="220" spans="1:7" ht="15" customHeight="1">
      <c r="A220" s="32" t="s">
        <v>93</v>
      </c>
      <c r="B220" s="33" t="s">
        <v>593</v>
      </c>
      <c r="C220" s="104" t="s">
        <v>286</v>
      </c>
      <c r="D220" s="105"/>
      <c r="E220" s="34">
        <v>176388.91</v>
      </c>
      <c r="F220" s="54">
        <v>37374.76</v>
      </c>
      <c r="G220" s="52">
        <f t="shared" si="3"/>
        <v>139014.15</v>
      </c>
    </row>
    <row r="221" spans="1:7" ht="15" customHeight="1">
      <c r="A221" s="32" t="s">
        <v>82</v>
      </c>
      <c r="B221" s="33" t="s">
        <v>593</v>
      </c>
      <c r="C221" s="104" t="s">
        <v>287</v>
      </c>
      <c r="D221" s="105"/>
      <c r="E221" s="34">
        <v>557000</v>
      </c>
      <c r="F221" s="54">
        <v>245026.13</v>
      </c>
      <c r="G221" s="52">
        <f t="shared" si="3"/>
        <v>311973.87</v>
      </c>
    </row>
    <row r="222" spans="1:7" ht="22.5">
      <c r="A222" s="32" t="s">
        <v>288</v>
      </c>
      <c r="B222" s="33" t="s">
        <v>593</v>
      </c>
      <c r="C222" s="104" t="s">
        <v>289</v>
      </c>
      <c r="D222" s="105"/>
      <c r="E222" s="34">
        <v>25387381.31</v>
      </c>
      <c r="F222" s="54">
        <v>19080473.88</v>
      </c>
      <c r="G222" s="52">
        <f t="shared" si="3"/>
        <v>6306907.43</v>
      </c>
    </row>
    <row r="223" spans="1:7" ht="22.5">
      <c r="A223" s="32" t="s">
        <v>288</v>
      </c>
      <c r="B223" s="33" t="s">
        <v>593</v>
      </c>
      <c r="C223" s="104" t="s">
        <v>290</v>
      </c>
      <c r="D223" s="105"/>
      <c r="E223" s="34">
        <v>1517900</v>
      </c>
      <c r="F223" s="54">
        <v>1138575</v>
      </c>
      <c r="G223" s="52">
        <f t="shared" si="3"/>
        <v>379325</v>
      </c>
    </row>
    <row r="224" spans="1:7" ht="15" customHeight="1">
      <c r="A224" s="32" t="s">
        <v>66</v>
      </c>
      <c r="B224" s="33" t="s">
        <v>593</v>
      </c>
      <c r="C224" s="104" t="s">
        <v>291</v>
      </c>
      <c r="D224" s="105"/>
      <c r="E224" s="34">
        <v>6239144.55</v>
      </c>
      <c r="F224" s="54">
        <v>4359292.99</v>
      </c>
      <c r="G224" s="52">
        <f t="shared" si="3"/>
        <v>1879851.5599999996</v>
      </c>
    </row>
    <row r="225" spans="1:7" ht="15" customHeight="1">
      <c r="A225" s="32" t="s">
        <v>68</v>
      </c>
      <c r="B225" s="33" t="s">
        <v>593</v>
      </c>
      <c r="C225" s="104" t="s">
        <v>292</v>
      </c>
      <c r="D225" s="105"/>
      <c r="E225" s="34">
        <v>135099.45</v>
      </c>
      <c r="F225" s="54">
        <v>113900</v>
      </c>
      <c r="G225" s="52">
        <f t="shared" si="3"/>
        <v>21199.45000000001</v>
      </c>
    </row>
    <row r="226" spans="1:7" ht="15" customHeight="1">
      <c r="A226" s="32" t="s">
        <v>70</v>
      </c>
      <c r="B226" s="33" t="s">
        <v>593</v>
      </c>
      <c r="C226" s="104" t="s">
        <v>293</v>
      </c>
      <c r="D226" s="105"/>
      <c r="E226" s="34">
        <v>119200</v>
      </c>
      <c r="F226" s="54">
        <v>89478.01</v>
      </c>
      <c r="G226" s="52">
        <f t="shared" si="3"/>
        <v>29721.990000000005</v>
      </c>
    </row>
    <row r="227" spans="1:7" ht="15" customHeight="1">
      <c r="A227" s="32" t="s">
        <v>72</v>
      </c>
      <c r="B227" s="33" t="s">
        <v>593</v>
      </c>
      <c r="C227" s="104" t="s">
        <v>294</v>
      </c>
      <c r="D227" s="105"/>
      <c r="E227" s="34">
        <v>106362.85</v>
      </c>
      <c r="F227" s="54">
        <v>74413.79</v>
      </c>
      <c r="G227" s="52">
        <f t="shared" si="3"/>
        <v>31949.060000000012</v>
      </c>
    </row>
    <row r="228" spans="1:7" ht="15" customHeight="1">
      <c r="A228" s="32" t="s">
        <v>74</v>
      </c>
      <c r="B228" s="33" t="s">
        <v>593</v>
      </c>
      <c r="C228" s="104" t="s">
        <v>295</v>
      </c>
      <c r="D228" s="105"/>
      <c r="E228" s="34">
        <v>62700</v>
      </c>
      <c r="F228" s="54">
        <v>49471.12</v>
      </c>
      <c r="G228" s="52">
        <f t="shared" si="3"/>
        <v>13228.879999999997</v>
      </c>
    </row>
    <row r="229" spans="1:7" ht="15" customHeight="1">
      <c r="A229" s="32" t="s">
        <v>88</v>
      </c>
      <c r="B229" s="33" t="s">
        <v>593</v>
      </c>
      <c r="C229" s="104" t="s">
        <v>296</v>
      </c>
      <c r="D229" s="105"/>
      <c r="E229" s="34">
        <v>183120</v>
      </c>
      <c r="F229" s="54">
        <v>118802.98</v>
      </c>
      <c r="G229" s="52">
        <f t="shared" si="3"/>
        <v>64317.020000000004</v>
      </c>
    </row>
    <row r="230" spans="1:7" ht="15" customHeight="1">
      <c r="A230" s="32" t="s">
        <v>78</v>
      </c>
      <c r="B230" s="33" t="s">
        <v>593</v>
      </c>
      <c r="C230" s="104" t="s">
        <v>297</v>
      </c>
      <c r="D230" s="105"/>
      <c r="E230" s="34">
        <v>145425.1</v>
      </c>
      <c r="F230" s="54">
        <v>132379.49</v>
      </c>
      <c r="G230" s="52">
        <f t="shared" si="3"/>
        <v>13045.610000000015</v>
      </c>
    </row>
    <row r="231" spans="1:7" ht="15" customHeight="1">
      <c r="A231" s="32" t="s">
        <v>125</v>
      </c>
      <c r="B231" s="33" t="s">
        <v>593</v>
      </c>
      <c r="C231" s="104" t="s">
        <v>298</v>
      </c>
      <c r="D231" s="105"/>
      <c r="E231" s="34">
        <v>127656</v>
      </c>
      <c r="F231" s="54">
        <v>45488.5</v>
      </c>
      <c r="G231" s="52">
        <f t="shared" si="3"/>
        <v>82167.5</v>
      </c>
    </row>
    <row r="232" spans="1:7" ht="15" customHeight="1">
      <c r="A232" s="32" t="s">
        <v>80</v>
      </c>
      <c r="B232" s="33" t="s">
        <v>593</v>
      </c>
      <c r="C232" s="104" t="s">
        <v>299</v>
      </c>
      <c r="D232" s="105"/>
      <c r="E232" s="34">
        <v>138637.15</v>
      </c>
      <c r="F232" s="54">
        <v>138637.15</v>
      </c>
      <c r="G232" s="52">
        <f t="shared" si="3"/>
        <v>0</v>
      </c>
    </row>
    <row r="233" spans="1:7" ht="15" customHeight="1">
      <c r="A233" s="32" t="s">
        <v>93</v>
      </c>
      <c r="B233" s="33" t="s">
        <v>593</v>
      </c>
      <c r="C233" s="104" t="s">
        <v>300</v>
      </c>
      <c r="D233" s="105"/>
      <c r="E233" s="34">
        <v>35000</v>
      </c>
      <c r="F233" s="54">
        <v>30000</v>
      </c>
      <c r="G233" s="52">
        <f t="shared" si="3"/>
        <v>5000</v>
      </c>
    </row>
    <row r="234" spans="1:7" ht="15" customHeight="1">
      <c r="A234" s="32" t="s">
        <v>82</v>
      </c>
      <c r="B234" s="33" t="s">
        <v>593</v>
      </c>
      <c r="C234" s="104" t="s">
        <v>301</v>
      </c>
      <c r="D234" s="105"/>
      <c r="E234" s="34">
        <v>593228</v>
      </c>
      <c r="F234" s="54">
        <v>333275.98</v>
      </c>
      <c r="G234" s="52">
        <f t="shared" si="3"/>
        <v>259952.02000000002</v>
      </c>
    </row>
    <row r="235" spans="1:7" ht="15" customHeight="1">
      <c r="A235" s="32" t="s">
        <v>66</v>
      </c>
      <c r="B235" s="33" t="s">
        <v>593</v>
      </c>
      <c r="C235" s="104" t="s">
        <v>302</v>
      </c>
      <c r="D235" s="105"/>
      <c r="E235" s="34">
        <v>8647017</v>
      </c>
      <c r="F235" s="54">
        <v>6229962.28</v>
      </c>
      <c r="G235" s="52">
        <f t="shared" si="3"/>
        <v>2417054.7199999997</v>
      </c>
    </row>
    <row r="236" spans="1:7" ht="15" customHeight="1">
      <c r="A236" s="32" t="s">
        <v>68</v>
      </c>
      <c r="B236" s="33" t="s">
        <v>593</v>
      </c>
      <c r="C236" s="104" t="s">
        <v>303</v>
      </c>
      <c r="D236" s="105"/>
      <c r="E236" s="34">
        <v>130076</v>
      </c>
      <c r="F236" s="54">
        <v>72994.33</v>
      </c>
      <c r="G236" s="52">
        <f t="shared" si="3"/>
        <v>57081.67</v>
      </c>
    </row>
    <row r="237" spans="1:7" ht="15" customHeight="1">
      <c r="A237" s="32" t="s">
        <v>70</v>
      </c>
      <c r="B237" s="33" t="s">
        <v>593</v>
      </c>
      <c r="C237" s="104" t="s">
        <v>304</v>
      </c>
      <c r="D237" s="105"/>
      <c r="E237" s="34">
        <v>2262683</v>
      </c>
      <c r="F237" s="54">
        <v>1533088.64</v>
      </c>
      <c r="G237" s="52">
        <f t="shared" si="3"/>
        <v>729594.3600000001</v>
      </c>
    </row>
    <row r="238" spans="1:7" ht="15" customHeight="1">
      <c r="A238" s="32" t="s">
        <v>72</v>
      </c>
      <c r="B238" s="33" t="s">
        <v>593</v>
      </c>
      <c r="C238" s="104" t="s">
        <v>305</v>
      </c>
      <c r="D238" s="105"/>
      <c r="E238" s="34">
        <v>505800</v>
      </c>
      <c r="F238" s="54">
        <v>301858.24</v>
      </c>
      <c r="G238" s="52">
        <f t="shared" si="3"/>
        <v>203941.76</v>
      </c>
    </row>
    <row r="239" spans="1:7" ht="15" customHeight="1">
      <c r="A239" s="32" t="s">
        <v>88</v>
      </c>
      <c r="B239" s="33" t="s">
        <v>593</v>
      </c>
      <c r="C239" s="104" t="s">
        <v>306</v>
      </c>
      <c r="D239" s="105"/>
      <c r="E239" s="34">
        <v>512668.18</v>
      </c>
      <c r="F239" s="54">
        <v>229542.61</v>
      </c>
      <c r="G239" s="52">
        <f t="shared" si="3"/>
        <v>283125.57</v>
      </c>
    </row>
    <row r="240" spans="1:7" ht="15" customHeight="1">
      <c r="A240" s="32" t="s">
        <v>76</v>
      </c>
      <c r="B240" s="33" t="s">
        <v>593</v>
      </c>
      <c r="C240" s="104" t="s">
        <v>307</v>
      </c>
      <c r="D240" s="105"/>
      <c r="E240" s="34">
        <v>718184.23</v>
      </c>
      <c r="F240" s="54">
        <v>655470.25</v>
      </c>
      <c r="G240" s="52">
        <f t="shared" si="3"/>
        <v>62713.97999999998</v>
      </c>
    </row>
    <row r="241" spans="1:7" ht="15" customHeight="1">
      <c r="A241" s="32" t="s">
        <v>78</v>
      </c>
      <c r="B241" s="33" t="s">
        <v>593</v>
      </c>
      <c r="C241" s="104" t="s">
        <v>308</v>
      </c>
      <c r="D241" s="105"/>
      <c r="E241" s="34">
        <v>1671128.4</v>
      </c>
      <c r="F241" s="54">
        <v>1544574.38</v>
      </c>
      <c r="G241" s="52">
        <f t="shared" si="3"/>
        <v>126554.02000000002</v>
      </c>
    </row>
    <row r="242" spans="1:7" ht="15" customHeight="1">
      <c r="A242" s="32" t="s">
        <v>80</v>
      </c>
      <c r="B242" s="33" t="s">
        <v>593</v>
      </c>
      <c r="C242" s="104" t="s">
        <v>309</v>
      </c>
      <c r="D242" s="105"/>
      <c r="E242" s="34">
        <v>110095.04</v>
      </c>
      <c r="F242" s="54">
        <v>109849.04</v>
      </c>
      <c r="G242" s="52">
        <f t="shared" si="3"/>
        <v>246</v>
      </c>
    </row>
    <row r="243" spans="1:7" ht="15" customHeight="1">
      <c r="A243" s="32" t="s">
        <v>93</v>
      </c>
      <c r="B243" s="33" t="s">
        <v>593</v>
      </c>
      <c r="C243" s="104" t="s">
        <v>310</v>
      </c>
      <c r="D243" s="105"/>
      <c r="E243" s="34">
        <v>354762.8</v>
      </c>
      <c r="F243" s="54">
        <v>354762.8</v>
      </c>
      <c r="G243" s="52">
        <f t="shared" si="3"/>
        <v>0</v>
      </c>
    </row>
    <row r="244" spans="1:7" ht="15" customHeight="1">
      <c r="A244" s="32" t="s">
        <v>82</v>
      </c>
      <c r="B244" s="33" t="s">
        <v>593</v>
      </c>
      <c r="C244" s="104" t="s">
        <v>311</v>
      </c>
      <c r="D244" s="105"/>
      <c r="E244" s="34">
        <v>956085.98</v>
      </c>
      <c r="F244" s="54">
        <v>866694.32</v>
      </c>
      <c r="G244" s="52">
        <f t="shared" si="3"/>
        <v>89391.66000000003</v>
      </c>
    </row>
    <row r="245" spans="1:7" ht="15" customHeight="1">
      <c r="A245" s="32" t="s">
        <v>80</v>
      </c>
      <c r="B245" s="33" t="s">
        <v>593</v>
      </c>
      <c r="C245" s="104" t="s">
        <v>312</v>
      </c>
      <c r="D245" s="105"/>
      <c r="E245" s="34">
        <v>1113451.95</v>
      </c>
      <c r="F245" s="54"/>
      <c r="G245" s="52">
        <f t="shared" si="3"/>
        <v>1113451.95</v>
      </c>
    </row>
    <row r="246" spans="1:7" ht="15" customHeight="1">
      <c r="A246" s="32" t="s">
        <v>66</v>
      </c>
      <c r="B246" s="33" t="s">
        <v>593</v>
      </c>
      <c r="C246" s="104" t="s">
        <v>313</v>
      </c>
      <c r="D246" s="105"/>
      <c r="E246" s="34">
        <v>520400</v>
      </c>
      <c r="F246" s="54">
        <v>378838.59</v>
      </c>
      <c r="G246" s="52">
        <f t="shared" si="3"/>
        <v>141561.40999999997</v>
      </c>
    </row>
    <row r="247" spans="1:7" ht="15" customHeight="1">
      <c r="A247" s="32" t="s">
        <v>68</v>
      </c>
      <c r="B247" s="33" t="s">
        <v>593</v>
      </c>
      <c r="C247" s="104" t="s">
        <v>314</v>
      </c>
      <c r="D247" s="105"/>
      <c r="E247" s="34">
        <v>2400</v>
      </c>
      <c r="F247" s="54">
        <v>600</v>
      </c>
      <c r="G247" s="52">
        <f t="shared" si="3"/>
        <v>1800</v>
      </c>
    </row>
    <row r="248" spans="1:7" ht="15" customHeight="1">
      <c r="A248" s="32" t="s">
        <v>70</v>
      </c>
      <c r="B248" s="33" t="s">
        <v>593</v>
      </c>
      <c r="C248" s="104" t="s">
        <v>315</v>
      </c>
      <c r="D248" s="105"/>
      <c r="E248" s="34">
        <v>136300</v>
      </c>
      <c r="F248" s="54">
        <v>86295</v>
      </c>
      <c r="G248" s="52">
        <f t="shared" si="3"/>
        <v>50005</v>
      </c>
    </row>
    <row r="249" spans="1:7" ht="15" customHeight="1">
      <c r="A249" s="32" t="s">
        <v>72</v>
      </c>
      <c r="B249" s="33" t="s">
        <v>593</v>
      </c>
      <c r="C249" s="104" t="s">
        <v>316</v>
      </c>
      <c r="D249" s="105"/>
      <c r="E249" s="34">
        <v>39600</v>
      </c>
      <c r="F249" s="54">
        <v>28033.77</v>
      </c>
      <c r="G249" s="52">
        <f t="shared" si="3"/>
        <v>11566.23</v>
      </c>
    </row>
    <row r="250" spans="1:7" ht="15" customHeight="1">
      <c r="A250" s="32" t="s">
        <v>88</v>
      </c>
      <c r="B250" s="33" t="s">
        <v>593</v>
      </c>
      <c r="C250" s="104" t="s">
        <v>317</v>
      </c>
      <c r="D250" s="105"/>
      <c r="E250" s="34">
        <v>100281</v>
      </c>
      <c r="F250" s="54">
        <v>41219.7</v>
      </c>
      <c r="G250" s="52">
        <f t="shared" si="3"/>
        <v>59061.3</v>
      </c>
    </row>
    <row r="251" spans="1:7" ht="15" customHeight="1">
      <c r="A251" s="32" t="s">
        <v>76</v>
      </c>
      <c r="B251" s="33" t="s">
        <v>593</v>
      </c>
      <c r="C251" s="104" t="s">
        <v>318</v>
      </c>
      <c r="D251" s="105"/>
      <c r="E251" s="34">
        <v>59976</v>
      </c>
      <c r="F251" s="54">
        <v>43741.9</v>
      </c>
      <c r="G251" s="52">
        <f t="shared" si="3"/>
        <v>16234.099999999999</v>
      </c>
    </row>
    <row r="252" spans="1:7" ht="15" customHeight="1">
      <c r="A252" s="32" t="s">
        <v>78</v>
      </c>
      <c r="B252" s="33" t="s">
        <v>593</v>
      </c>
      <c r="C252" s="104" t="s">
        <v>319</v>
      </c>
      <c r="D252" s="105"/>
      <c r="E252" s="34">
        <v>1486831.67</v>
      </c>
      <c r="F252" s="54">
        <v>1345231.29</v>
      </c>
      <c r="G252" s="52">
        <f t="shared" si="3"/>
        <v>141600.3799999999</v>
      </c>
    </row>
    <row r="253" spans="1:7" ht="15" customHeight="1">
      <c r="A253" s="32" t="s">
        <v>80</v>
      </c>
      <c r="B253" s="33" t="s">
        <v>593</v>
      </c>
      <c r="C253" s="104" t="s">
        <v>320</v>
      </c>
      <c r="D253" s="105"/>
      <c r="E253" s="34">
        <v>1147124.1</v>
      </c>
      <c r="F253" s="54">
        <v>1012950.37</v>
      </c>
      <c r="G253" s="52">
        <f t="shared" si="3"/>
        <v>134173.7300000001</v>
      </c>
    </row>
    <row r="254" spans="1:7" ht="15" customHeight="1">
      <c r="A254" s="32" t="s">
        <v>93</v>
      </c>
      <c r="B254" s="33" t="s">
        <v>593</v>
      </c>
      <c r="C254" s="104" t="s">
        <v>321</v>
      </c>
      <c r="D254" s="105"/>
      <c r="E254" s="34">
        <v>13515228.18</v>
      </c>
      <c r="F254" s="54">
        <v>13504890.11</v>
      </c>
      <c r="G254" s="52">
        <f t="shared" si="3"/>
        <v>10338.070000000298</v>
      </c>
    </row>
    <row r="255" spans="1:7" ht="15" customHeight="1">
      <c r="A255" s="32" t="s">
        <v>82</v>
      </c>
      <c r="B255" s="33" t="s">
        <v>593</v>
      </c>
      <c r="C255" s="104" t="s">
        <v>322</v>
      </c>
      <c r="D255" s="105"/>
      <c r="E255" s="34">
        <v>222821.5</v>
      </c>
      <c r="F255" s="54">
        <v>188751.84</v>
      </c>
      <c r="G255" s="52">
        <f t="shared" si="3"/>
        <v>34069.66</v>
      </c>
    </row>
    <row r="256" spans="1:7" ht="15" customHeight="1">
      <c r="A256" s="32" t="s">
        <v>78</v>
      </c>
      <c r="B256" s="33" t="s">
        <v>593</v>
      </c>
      <c r="C256" s="104" t="s">
        <v>323</v>
      </c>
      <c r="D256" s="105"/>
      <c r="E256" s="34">
        <v>2150465.1</v>
      </c>
      <c r="F256" s="54">
        <v>2150465.1</v>
      </c>
      <c r="G256" s="52">
        <f t="shared" si="3"/>
        <v>0</v>
      </c>
    </row>
    <row r="257" spans="1:7" ht="15" customHeight="1">
      <c r="A257" s="32" t="s">
        <v>93</v>
      </c>
      <c r="B257" s="33" t="s">
        <v>593</v>
      </c>
      <c r="C257" s="104" t="s">
        <v>324</v>
      </c>
      <c r="D257" s="105"/>
      <c r="E257" s="34">
        <v>102019.2</v>
      </c>
      <c r="F257" s="54">
        <v>102019.2</v>
      </c>
      <c r="G257" s="52">
        <f t="shared" si="3"/>
        <v>0</v>
      </c>
    </row>
    <row r="258" spans="1:7" ht="15" customHeight="1">
      <c r="A258" s="32" t="s">
        <v>76</v>
      </c>
      <c r="B258" s="33" t="s">
        <v>593</v>
      </c>
      <c r="C258" s="104" t="s">
        <v>325</v>
      </c>
      <c r="D258" s="105"/>
      <c r="E258" s="34">
        <v>2190944.46</v>
      </c>
      <c r="F258" s="54">
        <v>2190944.46</v>
      </c>
      <c r="G258" s="52">
        <f t="shared" si="3"/>
        <v>0</v>
      </c>
    </row>
    <row r="259" spans="1:7" ht="22.5">
      <c r="A259" s="32" t="s">
        <v>144</v>
      </c>
      <c r="B259" s="33" t="s">
        <v>593</v>
      </c>
      <c r="C259" s="104" t="s">
        <v>326</v>
      </c>
      <c r="D259" s="105"/>
      <c r="E259" s="34">
        <v>11967100</v>
      </c>
      <c r="F259" s="54">
        <v>11967100</v>
      </c>
      <c r="G259" s="52">
        <f t="shared" si="3"/>
        <v>0</v>
      </c>
    </row>
    <row r="260" spans="1:7" ht="15" customHeight="1">
      <c r="A260" s="32" t="s">
        <v>93</v>
      </c>
      <c r="B260" s="33" t="s">
        <v>593</v>
      </c>
      <c r="C260" s="104" t="s">
        <v>327</v>
      </c>
      <c r="D260" s="105"/>
      <c r="E260" s="34">
        <v>99702.92</v>
      </c>
      <c r="F260" s="54">
        <v>99702.92</v>
      </c>
      <c r="G260" s="52">
        <f t="shared" si="3"/>
        <v>0</v>
      </c>
    </row>
    <row r="261" spans="1:7" ht="15" customHeight="1">
      <c r="A261" s="32" t="s">
        <v>78</v>
      </c>
      <c r="B261" s="33" t="s">
        <v>593</v>
      </c>
      <c r="C261" s="104" t="s">
        <v>328</v>
      </c>
      <c r="D261" s="105"/>
      <c r="E261" s="34">
        <v>285475</v>
      </c>
      <c r="F261" s="54">
        <v>285475</v>
      </c>
      <c r="G261" s="52">
        <f t="shared" si="3"/>
        <v>0</v>
      </c>
    </row>
    <row r="262" spans="1:7" ht="15" customHeight="1">
      <c r="A262" s="32" t="s">
        <v>93</v>
      </c>
      <c r="B262" s="33" t="s">
        <v>593</v>
      </c>
      <c r="C262" s="104" t="s">
        <v>329</v>
      </c>
      <c r="D262" s="105"/>
      <c r="E262" s="34">
        <v>15576593</v>
      </c>
      <c r="F262" s="54">
        <v>76593</v>
      </c>
      <c r="G262" s="52">
        <f t="shared" si="3"/>
        <v>15500000</v>
      </c>
    </row>
    <row r="263" spans="1:7" ht="15" customHeight="1">
      <c r="A263" s="32" t="s">
        <v>78</v>
      </c>
      <c r="B263" s="33" t="s">
        <v>593</v>
      </c>
      <c r="C263" s="104" t="s">
        <v>330</v>
      </c>
      <c r="D263" s="105"/>
      <c r="E263" s="34">
        <v>173600</v>
      </c>
      <c r="F263" s="54">
        <v>169050.64</v>
      </c>
      <c r="G263" s="52">
        <f t="shared" si="3"/>
        <v>4549.359999999986</v>
      </c>
    </row>
    <row r="264" spans="1:7" ht="15" customHeight="1">
      <c r="A264" s="32" t="s">
        <v>78</v>
      </c>
      <c r="B264" s="33" t="s">
        <v>593</v>
      </c>
      <c r="C264" s="104" t="s">
        <v>331</v>
      </c>
      <c r="D264" s="105"/>
      <c r="E264" s="34">
        <v>491850.47</v>
      </c>
      <c r="F264" s="54">
        <v>413995.47</v>
      </c>
      <c r="G264" s="52">
        <f t="shared" si="3"/>
        <v>77855</v>
      </c>
    </row>
    <row r="265" spans="1:7" ht="15" customHeight="1">
      <c r="A265" s="32" t="s">
        <v>125</v>
      </c>
      <c r="B265" s="33" t="s">
        <v>593</v>
      </c>
      <c r="C265" s="104" t="s">
        <v>332</v>
      </c>
      <c r="D265" s="105"/>
      <c r="E265" s="34">
        <v>1316081</v>
      </c>
      <c r="F265" s="54">
        <v>1304188</v>
      </c>
      <c r="G265" s="52">
        <f t="shared" si="3"/>
        <v>11893</v>
      </c>
    </row>
    <row r="266" spans="1:7" ht="15" customHeight="1">
      <c r="A266" s="32" t="s">
        <v>80</v>
      </c>
      <c r="B266" s="33" t="s">
        <v>593</v>
      </c>
      <c r="C266" s="104" t="s">
        <v>333</v>
      </c>
      <c r="D266" s="105"/>
      <c r="E266" s="34">
        <v>223750</v>
      </c>
      <c r="F266" s="54">
        <v>120073.81</v>
      </c>
      <c r="G266" s="52">
        <f t="shared" si="3"/>
        <v>103676.19</v>
      </c>
    </row>
    <row r="267" spans="1:7" ht="15" customHeight="1">
      <c r="A267" s="32" t="s">
        <v>66</v>
      </c>
      <c r="B267" s="33" t="s">
        <v>593</v>
      </c>
      <c r="C267" s="104" t="s">
        <v>334</v>
      </c>
      <c r="D267" s="105"/>
      <c r="E267" s="34">
        <v>4386831.84</v>
      </c>
      <c r="F267" s="54">
        <v>3048847.06</v>
      </c>
      <c r="G267" s="52">
        <f t="shared" si="3"/>
        <v>1337984.7799999998</v>
      </c>
    </row>
    <row r="268" spans="1:7" ht="15" customHeight="1">
      <c r="A268" s="32" t="s">
        <v>68</v>
      </c>
      <c r="B268" s="33" t="s">
        <v>593</v>
      </c>
      <c r="C268" s="104" t="s">
        <v>335</v>
      </c>
      <c r="D268" s="105"/>
      <c r="E268" s="34">
        <v>32300</v>
      </c>
      <c r="F268" s="54">
        <v>15012.75</v>
      </c>
      <c r="G268" s="52">
        <f t="shared" si="3"/>
        <v>17287.25</v>
      </c>
    </row>
    <row r="269" spans="1:7" ht="15" customHeight="1">
      <c r="A269" s="32" t="s">
        <v>70</v>
      </c>
      <c r="B269" s="33" t="s">
        <v>593</v>
      </c>
      <c r="C269" s="104" t="s">
        <v>336</v>
      </c>
      <c r="D269" s="105"/>
      <c r="E269" s="34">
        <v>1149368.16</v>
      </c>
      <c r="F269" s="54">
        <v>783157.18</v>
      </c>
      <c r="G269" s="52">
        <f aca="true" t="shared" si="4" ref="G269:G332">E269-F269</f>
        <v>366210.97999999986</v>
      </c>
    </row>
    <row r="270" spans="1:7" ht="15" customHeight="1">
      <c r="A270" s="32" t="s">
        <v>72</v>
      </c>
      <c r="B270" s="33" t="s">
        <v>593</v>
      </c>
      <c r="C270" s="104" t="s">
        <v>337</v>
      </c>
      <c r="D270" s="105"/>
      <c r="E270" s="34">
        <v>149499.63</v>
      </c>
      <c r="F270" s="54">
        <v>79525.21</v>
      </c>
      <c r="G270" s="52">
        <f t="shared" si="4"/>
        <v>69974.42</v>
      </c>
    </row>
    <row r="271" spans="1:7" ht="15" customHeight="1">
      <c r="A271" s="32" t="s">
        <v>88</v>
      </c>
      <c r="B271" s="33" t="s">
        <v>593</v>
      </c>
      <c r="C271" s="104" t="s">
        <v>338</v>
      </c>
      <c r="D271" s="105"/>
      <c r="E271" s="34">
        <v>236800</v>
      </c>
      <c r="F271" s="54">
        <v>152267.9</v>
      </c>
      <c r="G271" s="52">
        <f t="shared" si="4"/>
        <v>84532.1</v>
      </c>
    </row>
    <row r="272" spans="1:7" ht="15" customHeight="1">
      <c r="A272" s="32" t="s">
        <v>76</v>
      </c>
      <c r="B272" s="33" t="s">
        <v>593</v>
      </c>
      <c r="C272" s="104" t="s">
        <v>339</v>
      </c>
      <c r="D272" s="105"/>
      <c r="E272" s="34">
        <v>122200</v>
      </c>
      <c r="F272" s="54">
        <v>58786.03</v>
      </c>
      <c r="G272" s="52">
        <f t="shared" si="4"/>
        <v>63413.97</v>
      </c>
    </row>
    <row r="273" spans="1:7" ht="15" customHeight="1">
      <c r="A273" s="32" t="s">
        <v>78</v>
      </c>
      <c r="B273" s="33" t="s">
        <v>593</v>
      </c>
      <c r="C273" s="104" t="s">
        <v>340</v>
      </c>
      <c r="D273" s="105"/>
      <c r="E273" s="34">
        <v>914945.79</v>
      </c>
      <c r="F273" s="54">
        <v>597124.41</v>
      </c>
      <c r="G273" s="52">
        <f t="shared" si="4"/>
        <v>317821.38</v>
      </c>
    </row>
    <row r="274" spans="1:7" ht="15" customHeight="1">
      <c r="A274" s="32" t="s">
        <v>80</v>
      </c>
      <c r="B274" s="33" t="s">
        <v>593</v>
      </c>
      <c r="C274" s="104" t="s">
        <v>341</v>
      </c>
      <c r="D274" s="105"/>
      <c r="E274" s="34">
        <v>4939.4</v>
      </c>
      <c r="F274" s="54">
        <v>2796.6</v>
      </c>
      <c r="G274" s="52">
        <f t="shared" si="4"/>
        <v>2142.7999999999997</v>
      </c>
    </row>
    <row r="275" spans="1:7" ht="15" customHeight="1">
      <c r="A275" s="32" t="s">
        <v>93</v>
      </c>
      <c r="B275" s="33" t="s">
        <v>593</v>
      </c>
      <c r="C275" s="104" t="s">
        <v>342</v>
      </c>
      <c r="D275" s="105"/>
      <c r="E275" s="34">
        <v>30000</v>
      </c>
      <c r="F275" s="54">
        <v>3878.27</v>
      </c>
      <c r="G275" s="52">
        <f t="shared" si="4"/>
        <v>26121.73</v>
      </c>
    </row>
    <row r="276" spans="1:7" ht="15" customHeight="1">
      <c r="A276" s="32" t="s">
        <v>82</v>
      </c>
      <c r="B276" s="33" t="s">
        <v>593</v>
      </c>
      <c r="C276" s="104" t="s">
        <v>343</v>
      </c>
      <c r="D276" s="105"/>
      <c r="E276" s="34">
        <v>214700</v>
      </c>
      <c r="F276" s="54">
        <v>147357.96</v>
      </c>
      <c r="G276" s="52">
        <f t="shared" si="4"/>
        <v>67342.04000000001</v>
      </c>
    </row>
    <row r="277" spans="1:7" ht="22.5">
      <c r="A277" s="32" t="s">
        <v>288</v>
      </c>
      <c r="B277" s="33" t="s">
        <v>593</v>
      </c>
      <c r="C277" s="104" t="s">
        <v>344</v>
      </c>
      <c r="D277" s="105"/>
      <c r="E277" s="34">
        <v>25387381.31</v>
      </c>
      <c r="F277" s="54">
        <v>19080473.88</v>
      </c>
      <c r="G277" s="52">
        <f t="shared" si="4"/>
        <v>6306907.43</v>
      </c>
    </row>
    <row r="278" spans="1:7" ht="22.5">
      <c r="A278" s="32" t="s">
        <v>288</v>
      </c>
      <c r="B278" s="33" t="s">
        <v>593</v>
      </c>
      <c r="C278" s="104" t="s">
        <v>345</v>
      </c>
      <c r="D278" s="105"/>
      <c r="E278" s="34">
        <v>1517900</v>
      </c>
      <c r="F278" s="54">
        <v>1138575</v>
      </c>
      <c r="G278" s="52">
        <f t="shared" si="4"/>
        <v>379325</v>
      </c>
    </row>
    <row r="279" spans="1:7" ht="15" customHeight="1">
      <c r="A279" s="32" t="s">
        <v>66</v>
      </c>
      <c r="B279" s="33" t="s">
        <v>593</v>
      </c>
      <c r="C279" s="104" t="s">
        <v>346</v>
      </c>
      <c r="D279" s="105"/>
      <c r="E279" s="34">
        <v>1383959.67</v>
      </c>
      <c r="F279" s="54">
        <v>1040727.76</v>
      </c>
      <c r="G279" s="52">
        <f t="shared" si="4"/>
        <v>343231.9099999999</v>
      </c>
    </row>
    <row r="280" spans="1:7" ht="15" customHeight="1">
      <c r="A280" s="32" t="s">
        <v>68</v>
      </c>
      <c r="B280" s="33" t="s">
        <v>593</v>
      </c>
      <c r="C280" s="104" t="s">
        <v>347</v>
      </c>
      <c r="D280" s="105"/>
      <c r="E280" s="34">
        <v>24400</v>
      </c>
      <c r="F280" s="54">
        <v>16000</v>
      </c>
      <c r="G280" s="52">
        <f t="shared" si="4"/>
        <v>8400</v>
      </c>
    </row>
    <row r="281" spans="1:7" ht="15" customHeight="1">
      <c r="A281" s="32" t="s">
        <v>70</v>
      </c>
      <c r="B281" s="33" t="s">
        <v>593</v>
      </c>
      <c r="C281" s="104" t="s">
        <v>348</v>
      </c>
      <c r="D281" s="105"/>
      <c r="E281" s="34">
        <v>364440.33</v>
      </c>
      <c r="F281" s="54">
        <v>243685.98</v>
      </c>
      <c r="G281" s="52">
        <f t="shared" si="4"/>
        <v>120754.35</v>
      </c>
    </row>
    <row r="282" spans="1:7" ht="15" customHeight="1">
      <c r="A282" s="32" t="s">
        <v>72</v>
      </c>
      <c r="B282" s="33" t="s">
        <v>593</v>
      </c>
      <c r="C282" s="104" t="s">
        <v>349</v>
      </c>
      <c r="D282" s="105"/>
      <c r="E282" s="34">
        <v>106452.23</v>
      </c>
      <c r="F282" s="54">
        <v>95677.6</v>
      </c>
      <c r="G282" s="52">
        <f t="shared" si="4"/>
        <v>10774.62999999999</v>
      </c>
    </row>
    <row r="283" spans="1:7" ht="15" customHeight="1">
      <c r="A283" s="32" t="s">
        <v>74</v>
      </c>
      <c r="B283" s="33" t="s">
        <v>593</v>
      </c>
      <c r="C283" s="104" t="s">
        <v>350</v>
      </c>
      <c r="D283" s="105"/>
      <c r="E283" s="34">
        <v>14000</v>
      </c>
      <c r="F283" s="54">
        <v>14000</v>
      </c>
      <c r="G283" s="52">
        <f t="shared" si="4"/>
        <v>0</v>
      </c>
    </row>
    <row r="284" spans="1:7" ht="15" customHeight="1">
      <c r="A284" s="32" t="s">
        <v>76</v>
      </c>
      <c r="B284" s="33" t="s">
        <v>593</v>
      </c>
      <c r="C284" s="104" t="s">
        <v>351</v>
      </c>
      <c r="D284" s="105"/>
      <c r="E284" s="34">
        <v>177827.77</v>
      </c>
      <c r="F284" s="54">
        <v>140336.12</v>
      </c>
      <c r="G284" s="52">
        <f t="shared" si="4"/>
        <v>37491.649999999994</v>
      </c>
    </row>
    <row r="285" spans="1:7" ht="15" customHeight="1">
      <c r="A285" s="32" t="s">
        <v>78</v>
      </c>
      <c r="B285" s="33" t="s">
        <v>593</v>
      </c>
      <c r="C285" s="104" t="s">
        <v>352</v>
      </c>
      <c r="D285" s="105"/>
      <c r="E285" s="34">
        <v>503252.63</v>
      </c>
      <c r="F285" s="54">
        <v>457601.29</v>
      </c>
      <c r="G285" s="52">
        <f t="shared" si="4"/>
        <v>45651.340000000026</v>
      </c>
    </row>
    <row r="286" spans="1:7" ht="15" customHeight="1">
      <c r="A286" s="32" t="s">
        <v>80</v>
      </c>
      <c r="B286" s="33" t="s">
        <v>593</v>
      </c>
      <c r="C286" s="104" t="s">
        <v>353</v>
      </c>
      <c r="D286" s="105"/>
      <c r="E286" s="34">
        <v>8420</v>
      </c>
      <c r="F286" s="54">
        <v>7700</v>
      </c>
      <c r="G286" s="52">
        <f t="shared" si="4"/>
        <v>720</v>
      </c>
    </row>
    <row r="287" spans="1:7" ht="15" customHeight="1">
      <c r="A287" s="32" t="s">
        <v>82</v>
      </c>
      <c r="B287" s="33" t="s">
        <v>593</v>
      </c>
      <c r="C287" s="104" t="s">
        <v>354</v>
      </c>
      <c r="D287" s="105"/>
      <c r="E287" s="34">
        <v>567630.73</v>
      </c>
      <c r="F287" s="54">
        <v>362112.18</v>
      </c>
      <c r="G287" s="52">
        <f t="shared" si="4"/>
        <v>205518.55</v>
      </c>
    </row>
    <row r="288" spans="1:7" ht="15" customHeight="1">
      <c r="A288" s="32" t="s">
        <v>80</v>
      </c>
      <c r="B288" s="33" t="s">
        <v>593</v>
      </c>
      <c r="C288" s="104" t="s">
        <v>355</v>
      </c>
      <c r="D288" s="105"/>
      <c r="E288" s="34">
        <v>103960</v>
      </c>
      <c r="F288" s="54">
        <v>80900</v>
      </c>
      <c r="G288" s="52">
        <f t="shared" si="4"/>
        <v>23060</v>
      </c>
    </row>
    <row r="289" spans="1:7" ht="15" customHeight="1">
      <c r="A289" s="32" t="s">
        <v>66</v>
      </c>
      <c r="B289" s="33" t="s">
        <v>593</v>
      </c>
      <c r="C289" s="104" t="s">
        <v>356</v>
      </c>
      <c r="D289" s="105"/>
      <c r="E289" s="34">
        <v>4264800</v>
      </c>
      <c r="F289" s="54">
        <v>2772214.44</v>
      </c>
      <c r="G289" s="52">
        <f t="shared" si="4"/>
        <v>1492585.56</v>
      </c>
    </row>
    <row r="290" spans="1:7" ht="15" customHeight="1">
      <c r="A290" s="32" t="s">
        <v>68</v>
      </c>
      <c r="B290" s="33" t="s">
        <v>593</v>
      </c>
      <c r="C290" s="104" t="s">
        <v>357</v>
      </c>
      <c r="D290" s="105"/>
      <c r="E290" s="34">
        <v>40400</v>
      </c>
      <c r="F290" s="54">
        <v>23000</v>
      </c>
      <c r="G290" s="52">
        <f t="shared" si="4"/>
        <v>17400</v>
      </c>
    </row>
    <row r="291" spans="1:7" ht="15" customHeight="1">
      <c r="A291" s="32" t="s">
        <v>70</v>
      </c>
      <c r="B291" s="33" t="s">
        <v>593</v>
      </c>
      <c r="C291" s="104" t="s">
        <v>358</v>
      </c>
      <c r="D291" s="105"/>
      <c r="E291" s="34">
        <v>1117400</v>
      </c>
      <c r="F291" s="54">
        <v>785073.22</v>
      </c>
      <c r="G291" s="52">
        <f t="shared" si="4"/>
        <v>332326.78</v>
      </c>
    </row>
    <row r="292" spans="1:7" ht="15" customHeight="1">
      <c r="A292" s="32" t="s">
        <v>72</v>
      </c>
      <c r="B292" s="33" t="s">
        <v>593</v>
      </c>
      <c r="C292" s="104" t="s">
        <v>359</v>
      </c>
      <c r="D292" s="105"/>
      <c r="E292" s="34">
        <v>37620</v>
      </c>
      <c r="F292" s="54">
        <v>10618.07</v>
      </c>
      <c r="G292" s="52">
        <f t="shared" si="4"/>
        <v>27001.93</v>
      </c>
    </row>
    <row r="293" spans="1:7" ht="15" customHeight="1">
      <c r="A293" s="32" t="s">
        <v>74</v>
      </c>
      <c r="B293" s="33" t="s">
        <v>593</v>
      </c>
      <c r="C293" s="104" t="s">
        <v>360</v>
      </c>
      <c r="D293" s="105"/>
      <c r="E293" s="34">
        <v>6097</v>
      </c>
      <c r="F293" s="54">
        <v>2979</v>
      </c>
      <c r="G293" s="52">
        <f t="shared" si="4"/>
        <v>3118</v>
      </c>
    </row>
    <row r="294" spans="1:7" ht="15" customHeight="1">
      <c r="A294" s="32" t="s">
        <v>88</v>
      </c>
      <c r="B294" s="33" t="s">
        <v>593</v>
      </c>
      <c r="C294" s="104" t="s">
        <v>361</v>
      </c>
      <c r="D294" s="105"/>
      <c r="E294" s="34">
        <v>242995</v>
      </c>
      <c r="F294" s="54">
        <v>107624.79</v>
      </c>
      <c r="G294" s="52">
        <f t="shared" si="4"/>
        <v>135370.21000000002</v>
      </c>
    </row>
    <row r="295" spans="1:7" ht="15" customHeight="1">
      <c r="A295" s="32" t="s">
        <v>76</v>
      </c>
      <c r="B295" s="33" t="s">
        <v>593</v>
      </c>
      <c r="C295" s="104" t="s">
        <v>362</v>
      </c>
      <c r="D295" s="105"/>
      <c r="E295" s="34">
        <v>1197231.2</v>
      </c>
      <c r="F295" s="54">
        <v>1170278.61</v>
      </c>
      <c r="G295" s="52">
        <f t="shared" si="4"/>
        <v>26952.58999999985</v>
      </c>
    </row>
    <row r="296" spans="1:7" ht="15" customHeight="1">
      <c r="A296" s="32" t="s">
        <v>78</v>
      </c>
      <c r="B296" s="33" t="s">
        <v>593</v>
      </c>
      <c r="C296" s="104" t="s">
        <v>363</v>
      </c>
      <c r="D296" s="105"/>
      <c r="E296" s="34">
        <v>164825</v>
      </c>
      <c r="F296" s="54">
        <v>152215.84</v>
      </c>
      <c r="G296" s="52">
        <f t="shared" si="4"/>
        <v>12609.160000000003</v>
      </c>
    </row>
    <row r="297" spans="1:7" ht="15" customHeight="1">
      <c r="A297" s="32" t="s">
        <v>80</v>
      </c>
      <c r="B297" s="33" t="s">
        <v>593</v>
      </c>
      <c r="C297" s="104" t="s">
        <v>364</v>
      </c>
      <c r="D297" s="105"/>
      <c r="E297" s="34">
        <v>2000</v>
      </c>
      <c r="F297" s="54"/>
      <c r="G297" s="52">
        <f t="shared" si="4"/>
        <v>2000</v>
      </c>
    </row>
    <row r="298" spans="1:7" ht="15" customHeight="1">
      <c r="A298" s="32" t="s">
        <v>82</v>
      </c>
      <c r="B298" s="33" t="s">
        <v>593</v>
      </c>
      <c r="C298" s="104" t="s">
        <v>365</v>
      </c>
      <c r="D298" s="105"/>
      <c r="E298" s="34">
        <v>34133</v>
      </c>
      <c r="F298" s="54">
        <v>11500</v>
      </c>
      <c r="G298" s="52">
        <f t="shared" si="4"/>
        <v>22633</v>
      </c>
    </row>
    <row r="299" spans="1:7" ht="15" customHeight="1">
      <c r="A299" s="32" t="s">
        <v>66</v>
      </c>
      <c r="B299" s="33" t="s">
        <v>593</v>
      </c>
      <c r="C299" s="104" t="s">
        <v>366</v>
      </c>
      <c r="D299" s="105"/>
      <c r="E299" s="34">
        <v>7359280</v>
      </c>
      <c r="F299" s="54">
        <v>4885130.53</v>
      </c>
      <c r="G299" s="52">
        <f t="shared" si="4"/>
        <v>2474149.4699999997</v>
      </c>
    </row>
    <row r="300" spans="1:7" ht="15" customHeight="1">
      <c r="A300" s="32" t="s">
        <v>68</v>
      </c>
      <c r="B300" s="33" t="s">
        <v>593</v>
      </c>
      <c r="C300" s="104" t="s">
        <v>367</v>
      </c>
      <c r="D300" s="105"/>
      <c r="E300" s="34">
        <v>1100</v>
      </c>
      <c r="F300" s="54">
        <v>800</v>
      </c>
      <c r="G300" s="52">
        <f t="shared" si="4"/>
        <v>300</v>
      </c>
    </row>
    <row r="301" spans="1:7" ht="15" customHeight="1">
      <c r="A301" s="32" t="s">
        <v>70</v>
      </c>
      <c r="B301" s="33" t="s">
        <v>593</v>
      </c>
      <c r="C301" s="104" t="s">
        <v>368</v>
      </c>
      <c r="D301" s="105"/>
      <c r="E301" s="34">
        <v>1928120</v>
      </c>
      <c r="F301" s="54">
        <v>1382514.38</v>
      </c>
      <c r="G301" s="52">
        <f t="shared" si="4"/>
        <v>545605.6200000001</v>
      </c>
    </row>
    <row r="302" spans="1:7" ht="15" customHeight="1">
      <c r="A302" s="32" t="s">
        <v>72</v>
      </c>
      <c r="B302" s="33" t="s">
        <v>593</v>
      </c>
      <c r="C302" s="104" t="s">
        <v>369</v>
      </c>
      <c r="D302" s="105"/>
      <c r="E302" s="34">
        <v>87800</v>
      </c>
      <c r="F302" s="54">
        <v>56028.98</v>
      </c>
      <c r="G302" s="52">
        <f t="shared" si="4"/>
        <v>31771.019999999997</v>
      </c>
    </row>
    <row r="303" spans="1:7" ht="15" customHeight="1">
      <c r="A303" s="32" t="s">
        <v>74</v>
      </c>
      <c r="B303" s="33" t="s">
        <v>593</v>
      </c>
      <c r="C303" s="104" t="s">
        <v>370</v>
      </c>
      <c r="D303" s="105"/>
      <c r="E303" s="34">
        <v>1400</v>
      </c>
      <c r="F303" s="54">
        <v>1400</v>
      </c>
      <c r="G303" s="52">
        <f t="shared" si="4"/>
        <v>0</v>
      </c>
    </row>
    <row r="304" spans="1:7" ht="15" customHeight="1">
      <c r="A304" s="32" t="s">
        <v>88</v>
      </c>
      <c r="B304" s="33" t="s">
        <v>593</v>
      </c>
      <c r="C304" s="104" t="s">
        <v>371</v>
      </c>
      <c r="D304" s="105"/>
      <c r="E304" s="34">
        <v>925947.37</v>
      </c>
      <c r="F304" s="54">
        <v>486146.52</v>
      </c>
      <c r="G304" s="52">
        <f t="shared" si="4"/>
        <v>439800.85</v>
      </c>
    </row>
    <row r="305" spans="1:7" ht="15" customHeight="1">
      <c r="A305" s="32" t="s">
        <v>176</v>
      </c>
      <c r="B305" s="33" t="s">
        <v>593</v>
      </c>
      <c r="C305" s="104" t="s">
        <v>372</v>
      </c>
      <c r="D305" s="105"/>
      <c r="E305" s="34">
        <v>15000</v>
      </c>
      <c r="F305" s="54">
        <v>6174</v>
      </c>
      <c r="G305" s="52">
        <f t="shared" si="4"/>
        <v>8826</v>
      </c>
    </row>
    <row r="306" spans="1:7" ht="15" customHeight="1">
      <c r="A306" s="32" t="s">
        <v>76</v>
      </c>
      <c r="B306" s="33" t="s">
        <v>593</v>
      </c>
      <c r="C306" s="104" t="s">
        <v>373</v>
      </c>
      <c r="D306" s="105"/>
      <c r="E306" s="34">
        <v>459262.1</v>
      </c>
      <c r="F306" s="54">
        <v>414020.3</v>
      </c>
      <c r="G306" s="52">
        <f t="shared" si="4"/>
        <v>45241.79999999999</v>
      </c>
    </row>
    <row r="307" spans="1:7" ht="15" customHeight="1">
      <c r="A307" s="32" t="s">
        <v>78</v>
      </c>
      <c r="B307" s="33" t="s">
        <v>593</v>
      </c>
      <c r="C307" s="104" t="s">
        <v>374</v>
      </c>
      <c r="D307" s="105"/>
      <c r="E307" s="34">
        <v>396571</v>
      </c>
      <c r="F307" s="54">
        <v>361127.53</v>
      </c>
      <c r="G307" s="52">
        <f t="shared" si="4"/>
        <v>35443.46999999997</v>
      </c>
    </row>
    <row r="308" spans="1:7" ht="15" customHeight="1">
      <c r="A308" s="32" t="s">
        <v>93</v>
      </c>
      <c r="B308" s="33" t="s">
        <v>593</v>
      </c>
      <c r="C308" s="104" t="s">
        <v>375</v>
      </c>
      <c r="D308" s="105"/>
      <c r="E308" s="34">
        <v>481420.83</v>
      </c>
      <c r="F308" s="54">
        <v>137727.58</v>
      </c>
      <c r="G308" s="52">
        <f t="shared" si="4"/>
        <v>343693.25</v>
      </c>
    </row>
    <row r="309" spans="1:7" ht="15" customHeight="1">
      <c r="A309" s="32" t="s">
        <v>82</v>
      </c>
      <c r="B309" s="33" t="s">
        <v>593</v>
      </c>
      <c r="C309" s="104" t="s">
        <v>376</v>
      </c>
      <c r="D309" s="105"/>
      <c r="E309" s="34">
        <v>44920</v>
      </c>
      <c r="F309" s="54">
        <v>5948</v>
      </c>
      <c r="G309" s="52">
        <f t="shared" si="4"/>
        <v>38972</v>
      </c>
    </row>
    <row r="310" spans="1:7" ht="15" customHeight="1">
      <c r="A310" s="32" t="s">
        <v>66</v>
      </c>
      <c r="B310" s="33" t="s">
        <v>593</v>
      </c>
      <c r="C310" s="104" t="s">
        <v>377</v>
      </c>
      <c r="D310" s="105"/>
      <c r="E310" s="34">
        <v>1628200</v>
      </c>
      <c r="F310" s="54">
        <v>1161683.11</v>
      </c>
      <c r="G310" s="52">
        <f t="shared" si="4"/>
        <v>466516.8899999999</v>
      </c>
    </row>
    <row r="311" spans="1:7" ht="15" customHeight="1">
      <c r="A311" s="32" t="s">
        <v>68</v>
      </c>
      <c r="B311" s="33" t="s">
        <v>593</v>
      </c>
      <c r="C311" s="104" t="s">
        <v>378</v>
      </c>
      <c r="D311" s="105"/>
      <c r="E311" s="34">
        <v>3000</v>
      </c>
      <c r="F311" s="54">
        <v>400</v>
      </c>
      <c r="G311" s="52">
        <f t="shared" si="4"/>
        <v>2600</v>
      </c>
    </row>
    <row r="312" spans="1:7" ht="15" customHeight="1">
      <c r="A312" s="32" t="s">
        <v>70</v>
      </c>
      <c r="B312" s="33" t="s">
        <v>593</v>
      </c>
      <c r="C312" s="104" t="s">
        <v>379</v>
      </c>
      <c r="D312" s="105"/>
      <c r="E312" s="34">
        <v>426500</v>
      </c>
      <c r="F312" s="54">
        <v>302458.39</v>
      </c>
      <c r="G312" s="52">
        <f t="shared" si="4"/>
        <v>124041.60999999999</v>
      </c>
    </row>
    <row r="313" spans="1:7" ht="15" customHeight="1">
      <c r="A313" s="32" t="s">
        <v>72</v>
      </c>
      <c r="B313" s="33" t="s">
        <v>593</v>
      </c>
      <c r="C313" s="104" t="s">
        <v>380</v>
      </c>
      <c r="D313" s="105"/>
      <c r="E313" s="34">
        <v>90034.85</v>
      </c>
      <c r="F313" s="54">
        <v>63016.48</v>
      </c>
      <c r="G313" s="52">
        <f t="shared" si="4"/>
        <v>27018.370000000003</v>
      </c>
    </row>
    <row r="314" spans="1:7" ht="15" customHeight="1">
      <c r="A314" s="32" t="s">
        <v>74</v>
      </c>
      <c r="B314" s="33" t="s">
        <v>593</v>
      </c>
      <c r="C314" s="104" t="s">
        <v>381</v>
      </c>
      <c r="D314" s="105"/>
      <c r="E314" s="34">
        <v>12000</v>
      </c>
      <c r="F314" s="54">
        <v>2500</v>
      </c>
      <c r="G314" s="52">
        <f t="shared" si="4"/>
        <v>9500</v>
      </c>
    </row>
    <row r="315" spans="1:7" ht="15" customHeight="1">
      <c r="A315" s="32" t="s">
        <v>88</v>
      </c>
      <c r="B315" s="33" t="s">
        <v>593</v>
      </c>
      <c r="C315" s="104" t="s">
        <v>382</v>
      </c>
      <c r="D315" s="105"/>
      <c r="E315" s="34">
        <v>170757.63</v>
      </c>
      <c r="F315" s="54">
        <v>121573.69</v>
      </c>
      <c r="G315" s="52">
        <f t="shared" si="4"/>
        <v>49183.94</v>
      </c>
    </row>
    <row r="316" spans="1:7" ht="15" customHeight="1">
      <c r="A316" s="32" t="s">
        <v>76</v>
      </c>
      <c r="B316" s="33" t="s">
        <v>593</v>
      </c>
      <c r="C316" s="104" t="s">
        <v>383</v>
      </c>
      <c r="D316" s="105"/>
      <c r="E316" s="34">
        <v>450548.16</v>
      </c>
      <c r="F316" s="54">
        <v>428970.49</v>
      </c>
      <c r="G316" s="52">
        <f t="shared" si="4"/>
        <v>21577.669999999984</v>
      </c>
    </row>
    <row r="317" spans="1:7" ht="15" customHeight="1">
      <c r="A317" s="32" t="s">
        <v>78</v>
      </c>
      <c r="B317" s="33" t="s">
        <v>593</v>
      </c>
      <c r="C317" s="104" t="s">
        <v>384</v>
      </c>
      <c r="D317" s="105"/>
      <c r="E317" s="34">
        <v>370209</v>
      </c>
      <c r="F317" s="54">
        <v>208724.71</v>
      </c>
      <c r="G317" s="52">
        <f t="shared" si="4"/>
        <v>161484.29</v>
      </c>
    </row>
    <row r="318" spans="1:7" ht="15" customHeight="1">
      <c r="A318" s="32" t="s">
        <v>93</v>
      </c>
      <c r="B318" s="33" t="s">
        <v>593</v>
      </c>
      <c r="C318" s="104" t="s">
        <v>385</v>
      </c>
      <c r="D318" s="105"/>
      <c r="E318" s="34">
        <v>106105.5</v>
      </c>
      <c r="F318" s="54">
        <v>33326</v>
      </c>
      <c r="G318" s="52">
        <f t="shared" si="4"/>
        <v>72779.5</v>
      </c>
    </row>
    <row r="319" spans="1:7" ht="15" customHeight="1">
      <c r="A319" s="32" t="s">
        <v>82</v>
      </c>
      <c r="B319" s="33" t="s">
        <v>593</v>
      </c>
      <c r="C319" s="104" t="s">
        <v>386</v>
      </c>
      <c r="D319" s="105"/>
      <c r="E319" s="34">
        <v>206295.15</v>
      </c>
      <c r="F319" s="54">
        <v>72870.86</v>
      </c>
      <c r="G319" s="52">
        <f t="shared" si="4"/>
        <v>133424.28999999998</v>
      </c>
    </row>
    <row r="320" spans="1:7" ht="15" customHeight="1">
      <c r="A320" s="32" t="s">
        <v>66</v>
      </c>
      <c r="B320" s="33" t="s">
        <v>593</v>
      </c>
      <c r="C320" s="104" t="s">
        <v>387</v>
      </c>
      <c r="D320" s="105"/>
      <c r="E320" s="34">
        <v>35798108</v>
      </c>
      <c r="F320" s="54">
        <v>22510198.1</v>
      </c>
      <c r="G320" s="52">
        <f t="shared" si="4"/>
        <v>13287909.899999999</v>
      </c>
    </row>
    <row r="321" spans="1:7" ht="15" customHeight="1">
      <c r="A321" s="32" t="s">
        <v>68</v>
      </c>
      <c r="B321" s="33" t="s">
        <v>593</v>
      </c>
      <c r="C321" s="104" t="s">
        <v>388</v>
      </c>
      <c r="D321" s="105"/>
      <c r="E321" s="34">
        <v>240000</v>
      </c>
      <c r="F321" s="54">
        <v>155581.82</v>
      </c>
      <c r="G321" s="52">
        <f t="shared" si="4"/>
        <v>84418.18</v>
      </c>
    </row>
    <row r="322" spans="1:7" ht="15" customHeight="1">
      <c r="A322" s="32" t="s">
        <v>70</v>
      </c>
      <c r="B322" s="33" t="s">
        <v>593</v>
      </c>
      <c r="C322" s="104" t="s">
        <v>389</v>
      </c>
      <c r="D322" s="105"/>
      <c r="E322" s="34">
        <v>9369346.69</v>
      </c>
      <c r="F322" s="54">
        <v>6103906.38</v>
      </c>
      <c r="G322" s="52">
        <f t="shared" si="4"/>
        <v>3265440.3099999996</v>
      </c>
    </row>
    <row r="323" spans="1:7" ht="15" customHeight="1">
      <c r="A323" s="32" t="s">
        <v>72</v>
      </c>
      <c r="B323" s="33" t="s">
        <v>593</v>
      </c>
      <c r="C323" s="104" t="s">
        <v>390</v>
      </c>
      <c r="D323" s="105"/>
      <c r="E323" s="34">
        <v>45000</v>
      </c>
      <c r="F323" s="54">
        <v>19926.37</v>
      </c>
      <c r="G323" s="52">
        <f t="shared" si="4"/>
        <v>25073.63</v>
      </c>
    </row>
    <row r="324" spans="1:7" ht="15" customHeight="1">
      <c r="A324" s="32" t="s">
        <v>88</v>
      </c>
      <c r="B324" s="33" t="s">
        <v>593</v>
      </c>
      <c r="C324" s="104" t="s">
        <v>391</v>
      </c>
      <c r="D324" s="105"/>
      <c r="E324" s="34">
        <v>11502965.75</v>
      </c>
      <c r="F324" s="54">
        <v>6099894.4</v>
      </c>
      <c r="G324" s="52">
        <f t="shared" si="4"/>
        <v>5403071.35</v>
      </c>
    </row>
    <row r="325" spans="1:7" ht="15" customHeight="1">
      <c r="A325" s="32" t="s">
        <v>76</v>
      </c>
      <c r="B325" s="33" t="s">
        <v>593</v>
      </c>
      <c r="C325" s="104" t="s">
        <v>392</v>
      </c>
      <c r="D325" s="105"/>
      <c r="E325" s="34">
        <v>5648141.91</v>
      </c>
      <c r="F325" s="54">
        <v>5304019.54</v>
      </c>
      <c r="G325" s="52">
        <f t="shared" si="4"/>
        <v>344122.3700000001</v>
      </c>
    </row>
    <row r="326" spans="1:7" ht="15" customHeight="1">
      <c r="A326" s="32" t="s">
        <v>78</v>
      </c>
      <c r="B326" s="33" t="s">
        <v>593</v>
      </c>
      <c r="C326" s="104" t="s">
        <v>393</v>
      </c>
      <c r="D326" s="105"/>
      <c r="E326" s="34">
        <v>634917.71</v>
      </c>
      <c r="F326" s="54">
        <v>143255.44</v>
      </c>
      <c r="G326" s="52">
        <f t="shared" si="4"/>
        <v>491662.26999999996</v>
      </c>
    </row>
    <row r="327" spans="1:7" ht="15" customHeight="1">
      <c r="A327" s="32" t="s">
        <v>125</v>
      </c>
      <c r="B327" s="33" t="s">
        <v>593</v>
      </c>
      <c r="C327" s="104" t="s">
        <v>394</v>
      </c>
      <c r="D327" s="105"/>
      <c r="E327" s="34">
        <v>2491096.18</v>
      </c>
      <c r="F327" s="54">
        <v>812159.71</v>
      </c>
      <c r="G327" s="52">
        <f t="shared" si="4"/>
        <v>1678936.4700000002</v>
      </c>
    </row>
    <row r="328" spans="1:7" ht="15" customHeight="1">
      <c r="A328" s="32" t="s">
        <v>80</v>
      </c>
      <c r="B328" s="33" t="s">
        <v>593</v>
      </c>
      <c r="C328" s="104" t="s">
        <v>395</v>
      </c>
      <c r="D328" s="105"/>
      <c r="E328" s="34">
        <v>493992.04</v>
      </c>
      <c r="F328" s="54">
        <v>409840.54</v>
      </c>
      <c r="G328" s="52">
        <f t="shared" si="4"/>
        <v>84151.5</v>
      </c>
    </row>
    <row r="329" spans="1:7" ht="15" customHeight="1">
      <c r="A329" s="32" t="s">
        <v>93</v>
      </c>
      <c r="B329" s="33" t="s">
        <v>593</v>
      </c>
      <c r="C329" s="104" t="s">
        <v>396</v>
      </c>
      <c r="D329" s="105"/>
      <c r="E329" s="34">
        <v>328882.8</v>
      </c>
      <c r="F329" s="54">
        <v>250343.99</v>
      </c>
      <c r="G329" s="52">
        <f t="shared" si="4"/>
        <v>78538.81</v>
      </c>
    </row>
    <row r="330" spans="1:7" ht="15" customHeight="1">
      <c r="A330" s="32" t="s">
        <v>82</v>
      </c>
      <c r="B330" s="33" t="s">
        <v>593</v>
      </c>
      <c r="C330" s="104" t="s">
        <v>397</v>
      </c>
      <c r="D330" s="105"/>
      <c r="E330" s="34">
        <v>10657091.98</v>
      </c>
      <c r="F330" s="54">
        <v>7756285.86</v>
      </c>
      <c r="G330" s="52">
        <f t="shared" si="4"/>
        <v>2900806.12</v>
      </c>
    </row>
    <row r="331" spans="1:7" ht="15" customHeight="1">
      <c r="A331" s="32" t="s">
        <v>66</v>
      </c>
      <c r="B331" s="33" t="s">
        <v>593</v>
      </c>
      <c r="C331" s="104" t="s">
        <v>398</v>
      </c>
      <c r="D331" s="105"/>
      <c r="E331" s="34">
        <v>89771947.46</v>
      </c>
      <c r="F331" s="54">
        <v>57482512.54</v>
      </c>
      <c r="G331" s="52">
        <f t="shared" si="4"/>
        <v>32289434.919999994</v>
      </c>
    </row>
    <row r="332" spans="1:7" ht="15" customHeight="1">
      <c r="A332" s="32" t="s">
        <v>68</v>
      </c>
      <c r="B332" s="33" t="s">
        <v>593</v>
      </c>
      <c r="C332" s="104" t="s">
        <v>399</v>
      </c>
      <c r="D332" s="105"/>
      <c r="E332" s="34">
        <v>732800</v>
      </c>
      <c r="F332" s="54">
        <v>456700</v>
      </c>
      <c r="G332" s="52">
        <f t="shared" si="4"/>
        <v>276100</v>
      </c>
    </row>
    <row r="333" spans="1:7" ht="15" customHeight="1">
      <c r="A333" s="32" t="s">
        <v>70</v>
      </c>
      <c r="B333" s="33" t="s">
        <v>593</v>
      </c>
      <c r="C333" s="104" t="s">
        <v>400</v>
      </c>
      <c r="D333" s="105"/>
      <c r="E333" s="34">
        <v>23642206.17</v>
      </c>
      <c r="F333" s="54">
        <v>15539871.42</v>
      </c>
      <c r="G333" s="52">
        <f aca="true" t="shared" si="5" ref="G333:G396">E333-F333</f>
        <v>8102334.750000002</v>
      </c>
    </row>
    <row r="334" spans="1:7" ht="15" customHeight="1">
      <c r="A334" s="32" t="s">
        <v>72</v>
      </c>
      <c r="B334" s="33" t="s">
        <v>593</v>
      </c>
      <c r="C334" s="104" t="s">
        <v>401</v>
      </c>
      <c r="D334" s="105"/>
      <c r="E334" s="34">
        <v>395264.6</v>
      </c>
      <c r="F334" s="54">
        <v>156057.55</v>
      </c>
      <c r="G334" s="52">
        <f t="shared" si="5"/>
        <v>239207.05</v>
      </c>
    </row>
    <row r="335" spans="1:7" ht="15" customHeight="1">
      <c r="A335" s="32" t="s">
        <v>74</v>
      </c>
      <c r="B335" s="33" t="s">
        <v>593</v>
      </c>
      <c r="C335" s="104" t="s">
        <v>402</v>
      </c>
      <c r="D335" s="105"/>
      <c r="E335" s="34">
        <v>34600</v>
      </c>
      <c r="F335" s="54">
        <v>15139.4</v>
      </c>
      <c r="G335" s="52">
        <f t="shared" si="5"/>
        <v>19460.6</v>
      </c>
    </row>
    <row r="336" spans="1:7" ht="15" customHeight="1">
      <c r="A336" s="32" t="s">
        <v>88</v>
      </c>
      <c r="B336" s="33" t="s">
        <v>593</v>
      </c>
      <c r="C336" s="104" t="s">
        <v>403</v>
      </c>
      <c r="D336" s="105"/>
      <c r="E336" s="34">
        <v>22689130.25</v>
      </c>
      <c r="F336" s="54">
        <v>13342134.39</v>
      </c>
      <c r="G336" s="52">
        <f t="shared" si="5"/>
        <v>9346995.86</v>
      </c>
    </row>
    <row r="337" spans="1:7" ht="15" customHeight="1">
      <c r="A337" s="32" t="s">
        <v>176</v>
      </c>
      <c r="B337" s="33" t="s">
        <v>593</v>
      </c>
      <c r="C337" s="104" t="s">
        <v>404</v>
      </c>
      <c r="D337" s="105"/>
      <c r="E337" s="34">
        <v>75975.18</v>
      </c>
      <c r="F337" s="54">
        <v>44276.22</v>
      </c>
      <c r="G337" s="52">
        <f t="shared" si="5"/>
        <v>31698.959999999992</v>
      </c>
    </row>
    <row r="338" spans="1:7" ht="15" customHeight="1">
      <c r="A338" s="32" t="s">
        <v>76</v>
      </c>
      <c r="B338" s="33" t="s">
        <v>593</v>
      </c>
      <c r="C338" s="104" t="s">
        <v>405</v>
      </c>
      <c r="D338" s="105"/>
      <c r="E338" s="34">
        <v>2291700.31</v>
      </c>
      <c r="F338" s="54">
        <v>1929097.68</v>
      </c>
      <c r="G338" s="52">
        <f t="shared" si="5"/>
        <v>362602.6300000001</v>
      </c>
    </row>
    <row r="339" spans="1:7" ht="15" customHeight="1">
      <c r="A339" s="32" t="s">
        <v>78</v>
      </c>
      <c r="B339" s="33" t="s">
        <v>593</v>
      </c>
      <c r="C339" s="104" t="s">
        <v>406</v>
      </c>
      <c r="D339" s="105"/>
      <c r="E339" s="34">
        <v>1001098.3</v>
      </c>
      <c r="F339" s="54">
        <v>740115.87</v>
      </c>
      <c r="G339" s="52">
        <f t="shared" si="5"/>
        <v>260982.43000000005</v>
      </c>
    </row>
    <row r="340" spans="1:7" ht="15" customHeight="1">
      <c r="A340" s="32" t="s">
        <v>80</v>
      </c>
      <c r="B340" s="33" t="s">
        <v>593</v>
      </c>
      <c r="C340" s="104" t="s">
        <v>407</v>
      </c>
      <c r="D340" s="105"/>
      <c r="E340" s="34">
        <v>113755.72</v>
      </c>
      <c r="F340" s="54">
        <v>39472.79</v>
      </c>
      <c r="G340" s="52">
        <f t="shared" si="5"/>
        <v>74282.93</v>
      </c>
    </row>
    <row r="341" spans="1:7" ht="15" customHeight="1">
      <c r="A341" s="32" t="s">
        <v>93</v>
      </c>
      <c r="B341" s="33" t="s">
        <v>593</v>
      </c>
      <c r="C341" s="104" t="s">
        <v>408</v>
      </c>
      <c r="D341" s="105"/>
      <c r="E341" s="34">
        <v>624829.93</v>
      </c>
      <c r="F341" s="54">
        <v>283097.76</v>
      </c>
      <c r="G341" s="52">
        <f t="shared" si="5"/>
        <v>341732.17000000004</v>
      </c>
    </row>
    <row r="342" spans="1:7" ht="15" customHeight="1">
      <c r="A342" s="32" t="s">
        <v>82</v>
      </c>
      <c r="B342" s="33" t="s">
        <v>593</v>
      </c>
      <c r="C342" s="104" t="s">
        <v>409</v>
      </c>
      <c r="D342" s="105"/>
      <c r="E342" s="34">
        <v>12473464.59</v>
      </c>
      <c r="F342" s="54">
        <v>8663001.04</v>
      </c>
      <c r="G342" s="52">
        <f t="shared" si="5"/>
        <v>3810463.5500000007</v>
      </c>
    </row>
    <row r="343" spans="1:7" ht="15" customHeight="1">
      <c r="A343" s="32" t="s">
        <v>66</v>
      </c>
      <c r="B343" s="33" t="s">
        <v>593</v>
      </c>
      <c r="C343" s="104" t="s">
        <v>410</v>
      </c>
      <c r="D343" s="105"/>
      <c r="E343" s="34">
        <v>451356</v>
      </c>
      <c r="F343" s="54">
        <v>363028.43</v>
      </c>
      <c r="G343" s="52">
        <f t="shared" si="5"/>
        <v>88327.57</v>
      </c>
    </row>
    <row r="344" spans="1:7" ht="15" customHeight="1">
      <c r="A344" s="32" t="s">
        <v>68</v>
      </c>
      <c r="B344" s="33" t="s">
        <v>593</v>
      </c>
      <c r="C344" s="104" t="s">
        <v>411</v>
      </c>
      <c r="D344" s="105"/>
      <c r="E344" s="34">
        <v>7000</v>
      </c>
      <c r="F344" s="54">
        <v>3200</v>
      </c>
      <c r="G344" s="52">
        <f t="shared" si="5"/>
        <v>3800</v>
      </c>
    </row>
    <row r="345" spans="1:7" ht="15" customHeight="1">
      <c r="A345" s="32" t="s">
        <v>70</v>
      </c>
      <c r="B345" s="33" t="s">
        <v>593</v>
      </c>
      <c r="C345" s="104" t="s">
        <v>412</v>
      </c>
      <c r="D345" s="105"/>
      <c r="E345" s="34">
        <v>114817.17</v>
      </c>
      <c r="F345" s="54">
        <v>92892</v>
      </c>
      <c r="G345" s="52">
        <f t="shared" si="5"/>
        <v>21925.17</v>
      </c>
    </row>
    <row r="346" spans="1:7" ht="15" customHeight="1">
      <c r="A346" s="32" t="s">
        <v>88</v>
      </c>
      <c r="B346" s="33" t="s">
        <v>593</v>
      </c>
      <c r="C346" s="104" t="s">
        <v>413</v>
      </c>
      <c r="D346" s="105"/>
      <c r="E346" s="34">
        <v>90042</v>
      </c>
      <c r="F346" s="54">
        <v>63673.06</v>
      </c>
      <c r="G346" s="52">
        <f t="shared" si="5"/>
        <v>26368.940000000002</v>
      </c>
    </row>
    <row r="347" spans="1:7" ht="15" customHeight="1">
      <c r="A347" s="32" t="s">
        <v>76</v>
      </c>
      <c r="B347" s="33" t="s">
        <v>593</v>
      </c>
      <c r="C347" s="104" t="s">
        <v>414</v>
      </c>
      <c r="D347" s="105"/>
      <c r="E347" s="34">
        <v>15336.46</v>
      </c>
      <c r="F347" s="54">
        <v>13727.41</v>
      </c>
      <c r="G347" s="52">
        <f t="shared" si="5"/>
        <v>1609.0499999999993</v>
      </c>
    </row>
    <row r="348" spans="1:7" ht="15" customHeight="1">
      <c r="A348" s="32" t="s">
        <v>80</v>
      </c>
      <c r="B348" s="33" t="s">
        <v>593</v>
      </c>
      <c r="C348" s="104" t="s">
        <v>415</v>
      </c>
      <c r="D348" s="105"/>
      <c r="E348" s="34">
        <v>2000</v>
      </c>
      <c r="F348" s="54">
        <v>1000</v>
      </c>
      <c r="G348" s="52">
        <f t="shared" si="5"/>
        <v>1000</v>
      </c>
    </row>
    <row r="349" spans="1:7" ht="15" customHeight="1">
      <c r="A349" s="32" t="s">
        <v>82</v>
      </c>
      <c r="B349" s="33" t="s">
        <v>593</v>
      </c>
      <c r="C349" s="104" t="s">
        <v>416</v>
      </c>
      <c r="D349" s="105"/>
      <c r="E349" s="34">
        <v>86800</v>
      </c>
      <c r="F349" s="54">
        <v>74213</v>
      </c>
      <c r="G349" s="52">
        <f t="shared" si="5"/>
        <v>12587</v>
      </c>
    </row>
    <row r="350" spans="1:7" ht="15" customHeight="1">
      <c r="A350" s="32" t="s">
        <v>72</v>
      </c>
      <c r="B350" s="33" t="s">
        <v>593</v>
      </c>
      <c r="C350" s="104" t="s">
        <v>417</v>
      </c>
      <c r="D350" s="105"/>
      <c r="E350" s="34">
        <v>500</v>
      </c>
      <c r="F350" s="54">
        <v>500</v>
      </c>
      <c r="G350" s="52">
        <f t="shared" si="5"/>
        <v>0</v>
      </c>
    </row>
    <row r="351" spans="1:7" ht="15" customHeight="1">
      <c r="A351" s="32" t="s">
        <v>88</v>
      </c>
      <c r="B351" s="33" t="s">
        <v>593</v>
      </c>
      <c r="C351" s="104" t="s">
        <v>418</v>
      </c>
      <c r="D351" s="105"/>
      <c r="E351" s="34">
        <v>100000</v>
      </c>
      <c r="F351" s="54">
        <v>87583.03</v>
      </c>
      <c r="G351" s="52">
        <f t="shared" si="5"/>
        <v>12416.970000000001</v>
      </c>
    </row>
    <row r="352" spans="1:7" ht="15" customHeight="1">
      <c r="A352" s="32" t="s">
        <v>76</v>
      </c>
      <c r="B352" s="33" t="s">
        <v>593</v>
      </c>
      <c r="C352" s="104" t="s">
        <v>419</v>
      </c>
      <c r="D352" s="105"/>
      <c r="E352" s="34">
        <v>408326.95</v>
      </c>
      <c r="F352" s="54">
        <v>383163.82</v>
      </c>
      <c r="G352" s="52">
        <f t="shared" si="5"/>
        <v>25163.130000000005</v>
      </c>
    </row>
    <row r="353" spans="1:7" ht="15" customHeight="1">
      <c r="A353" s="32" t="s">
        <v>78</v>
      </c>
      <c r="B353" s="33" t="s">
        <v>593</v>
      </c>
      <c r="C353" s="104" t="s">
        <v>420</v>
      </c>
      <c r="D353" s="105"/>
      <c r="E353" s="34">
        <v>745210.06</v>
      </c>
      <c r="F353" s="54">
        <v>708627.7</v>
      </c>
      <c r="G353" s="52">
        <f t="shared" si="5"/>
        <v>36582.3600000001</v>
      </c>
    </row>
    <row r="354" spans="1:7" ht="15" customHeight="1">
      <c r="A354" s="32" t="s">
        <v>93</v>
      </c>
      <c r="B354" s="33" t="s">
        <v>593</v>
      </c>
      <c r="C354" s="104" t="s">
        <v>421</v>
      </c>
      <c r="D354" s="105"/>
      <c r="E354" s="34">
        <v>46400</v>
      </c>
      <c r="F354" s="54">
        <v>46400</v>
      </c>
      <c r="G354" s="52">
        <f t="shared" si="5"/>
        <v>0</v>
      </c>
    </row>
    <row r="355" spans="1:7" ht="15" customHeight="1">
      <c r="A355" s="32" t="s">
        <v>82</v>
      </c>
      <c r="B355" s="33" t="s">
        <v>593</v>
      </c>
      <c r="C355" s="104" t="s">
        <v>422</v>
      </c>
      <c r="D355" s="105"/>
      <c r="E355" s="34">
        <v>150835.6</v>
      </c>
      <c r="F355" s="54">
        <v>147195.79</v>
      </c>
      <c r="G355" s="52">
        <f t="shared" si="5"/>
        <v>3639.8099999999977</v>
      </c>
    </row>
    <row r="356" spans="1:7" ht="15" customHeight="1">
      <c r="A356" s="32" t="s">
        <v>66</v>
      </c>
      <c r="B356" s="33" t="s">
        <v>593</v>
      </c>
      <c r="C356" s="104" t="s">
        <v>423</v>
      </c>
      <c r="D356" s="105"/>
      <c r="E356" s="34">
        <v>7084504</v>
      </c>
      <c r="F356" s="54">
        <v>4934501.31</v>
      </c>
      <c r="G356" s="52">
        <f t="shared" si="5"/>
        <v>2150002.6900000004</v>
      </c>
    </row>
    <row r="357" spans="1:7" ht="15" customHeight="1">
      <c r="A357" s="32" t="s">
        <v>68</v>
      </c>
      <c r="B357" s="33" t="s">
        <v>593</v>
      </c>
      <c r="C357" s="104" t="s">
        <v>424</v>
      </c>
      <c r="D357" s="105"/>
      <c r="E357" s="34">
        <v>45600</v>
      </c>
      <c r="F357" s="54">
        <v>32500</v>
      </c>
      <c r="G357" s="52">
        <f t="shared" si="5"/>
        <v>13100</v>
      </c>
    </row>
    <row r="358" spans="1:7" ht="15" customHeight="1">
      <c r="A358" s="32" t="s">
        <v>70</v>
      </c>
      <c r="B358" s="33" t="s">
        <v>593</v>
      </c>
      <c r="C358" s="104" t="s">
        <v>425</v>
      </c>
      <c r="D358" s="105"/>
      <c r="E358" s="34">
        <v>1948365.6</v>
      </c>
      <c r="F358" s="54">
        <v>1330511.39</v>
      </c>
      <c r="G358" s="52">
        <f t="shared" si="5"/>
        <v>617854.2100000002</v>
      </c>
    </row>
    <row r="359" spans="1:7" ht="15" customHeight="1">
      <c r="A359" s="32" t="s">
        <v>72</v>
      </c>
      <c r="B359" s="33" t="s">
        <v>593</v>
      </c>
      <c r="C359" s="104" t="s">
        <v>426</v>
      </c>
      <c r="D359" s="105"/>
      <c r="E359" s="34">
        <v>278119.88</v>
      </c>
      <c r="F359" s="54">
        <v>268705.71</v>
      </c>
      <c r="G359" s="52">
        <f t="shared" si="5"/>
        <v>9414.169999999984</v>
      </c>
    </row>
    <row r="360" spans="1:7" ht="15" customHeight="1">
      <c r="A360" s="32" t="s">
        <v>74</v>
      </c>
      <c r="B360" s="33" t="s">
        <v>593</v>
      </c>
      <c r="C360" s="104" t="s">
        <v>427</v>
      </c>
      <c r="D360" s="105"/>
      <c r="E360" s="34">
        <v>30000</v>
      </c>
      <c r="F360" s="54">
        <v>26192</v>
      </c>
      <c r="G360" s="52">
        <f t="shared" si="5"/>
        <v>3808</v>
      </c>
    </row>
    <row r="361" spans="1:7" ht="15" customHeight="1">
      <c r="A361" s="32" t="s">
        <v>88</v>
      </c>
      <c r="B361" s="33" t="s">
        <v>593</v>
      </c>
      <c r="C361" s="104" t="s">
        <v>428</v>
      </c>
      <c r="D361" s="105"/>
      <c r="E361" s="34">
        <v>308062</v>
      </c>
      <c r="F361" s="54">
        <v>188843.15</v>
      </c>
      <c r="G361" s="52">
        <f t="shared" si="5"/>
        <v>119218.85</v>
      </c>
    </row>
    <row r="362" spans="1:7" ht="15" customHeight="1">
      <c r="A362" s="32" t="s">
        <v>76</v>
      </c>
      <c r="B362" s="33" t="s">
        <v>593</v>
      </c>
      <c r="C362" s="104" t="s">
        <v>429</v>
      </c>
      <c r="D362" s="105"/>
      <c r="E362" s="34">
        <v>136488.11</v>
      </c>
      <c r="F362" s="54">
        <v>55961.33</v>
      </c>
      <c r="G362" s="52">
        <f t="shared" si="5"/>
        <v>80526.77999999998</v>
      </c>
    </row>
    <row r="363" spans="1:7" ht="15" customHeight="1">
      <c r="A363" s="32" t="s">
        <v>78</v>
      </c>
      <c r="B363" s="33" t="s">
        <v>593</v>
      </c>
      <c r="C363" s="104" t="s">
        <v>430</v>
      </c>
      <c r="D363" s="105"/>
      <c r="E363" s="34">
        <v>406911</v>
      </c>
      <c r="F363" s="54">
        <v>301552.59</v>
      </c>
      <c r="G363" s="52">
        <f t="shared" si="5"/>
        <v>105358.40999999997</v>
      </c>
    </row>
    <row r="364" spans="1:7" ht="15" customHeight="1">
      <c r="A364" s="32" t="s">
        <v>80</v>
      </c>
      <c r="B364" s="33" t="s">
        <v>593</v>
      </c>
      <c r="C364" s="104" t="s">
        <v>431</v>
      </c>
      <c r="D364" s="105"/>
      <c r="E364" s="34">
        <v>417512</v>
      </c>
      <c r="F364" s="54">
        <v>402559.69</v>
      </c>
      <c r="G364" s="52">
        <f t="shared" si="5"/>
        <v>14952.309999999998</v>
      </c>
    </row>
    <row r="365" spans="1:7" ht="15" customHeight="1">
      <c r="A365" s="32" t="s">
        <v>93</v>
      </c>
      <c r="B365" s="33" t="s">
        <v>593</v>
      </c>
      <c r="C365" s="104" t="s">
        <v>432</v>
      </c>
      <c r="D365" s="105"/>
      <c r="E365" s="34">
        <v>578322.4</v>
      </c>
      <c r="F365" s="54">
        <v>237886.66</v>
      </c>
      <c r="G365" s="52">
        <f t="shared" si="5"/>
        <v>340435.74</v>
      </c>
    </row>
    <row r="366" spans="1:7" ht="15" customHeight="1">
      <c r="A366" s="32" t="s">
        <v>82</v>
      </c>
      <c r="B366" s="33" t="s">
        <v>593</v>
      </c>
      <c r="C366" s="104" t="s">
        <v>433</v>
      </c>
      <c r="D366" s="105"/>
      <c r="E366" s="34">
        <v>555653.56</v>
      </c>
      <c r="F366" s="54">
        <v>449562.56</v>
      </c>
      <c r="G366" s="52">
        <f t="shared" si="5"/>
        <v>106091.00000000006</v>
      </c>
    </row>
    <row r="367" spans="1:7" ht="15" customHeight="1">
      <c r="A367" s="32" t="s">
        <v>125</v>
      </c>
      <c r="B367" s="33" t="s">
        <v>593</v>
      </c>
      <c r="C367" s="104" t="s">
        <v>434</v>
      </c>
      <c r="D367" s="105"/>
      <c r="E367" s="34">
        <v>4232668.36</v>
      </c>
      <c r="F367" s="54">
        <v>1740945.53</v>
      </c>
      <c r="G367" s="52">
        <f t="shared" si="5"/>
        <v>2491722.83</v>
      </c>
    </row>
    <row r="368" spans="1:7" ht="15" customHeight="1">
      <c r="A368" s="32" t="s">
        <v>66</v>
      </c>
      <c r="B368" s="33" t="s">
        <v>593</v>
      </c>
      <c r="C368" s="104" t="s">
        <v>435</v>
      </c>
      <c r="D368" s="105"/>
      <c r="E368" s="34">
        <v>11377860</v>
      </c>
      <c r="F368" s="54">
        <v>6751349.11</v>
      </c>
      <c r="G368" s="52">
        <f t="shared" si="5"/>
        <v>4626510.89</v>
      </c>
    </row>
    <row r="369" spans="1:7" ht="15" customHeight="1">
      <c r="A369" s="32" t="s">
        <v>68</v>
      </c>
      <c r="B369" s="33" t="s">
        <v>593</v>
      </c>
      <c r="C369" s="104" t="s">
        <v>436</v>
      </c>
      <c r="D369" s="105"/>
      <c r="E369" s="34">
        <v>21500</v>
      </c>
      <c r="F369" s="54">
        <v>21500</v>
      </c>
      <c r="G369" s="52">
        <f t="shared" si="5"/>
        <v>0</v>
      </c>
    </row>
    <row r="370" spans="1:7" ht="15" customHeight="1">
      <c r="A370" s="32" t="s">
        <v>70</v>
      </c>
      <c r="B370" s="33" t="s">
        <v>593</v>
      </c>
      <c r="C370" s="104" t="s">
        <v>437</v>
      </c>
      <c r="D370" s="105"/>
      <c r="E370" s="34">
        <v>3014260</v>
      </c>
      <c r="F370" s="54">
        <v>1923540.96</v>
      </c>
      <c r="G370" s="52">
        <f t="shared" si="5"/>
        <v>1090719.04</v>
      </c>
    </row>
    <row r="371" spans="1:7" ht="15" customHeight="1">
      <c r="A371" s="32" t="s">
        <v>72</v>
      </c>
      <c r="B371" s="33" t="s">
        <v>593</v>
      </c>
      <c r="C371" s="104" t="s">
        <v>438</v>
      </c>
      <c r="D371" s="105"/>
      <c r="E371" s="34">
        <v>242599.6</v>
      </c>
      <c r="F371" s="54">
        <v>239360.79</v>
      </c>
      <c r="G371" s="52">
        <f t="shared" si="5"/>
        <v>3238.8099999999977</v>
      </c>
    </row>
    <row r="372" spans="1:7" ht="15" customHeight="1">
      <c r="A372" s="32" t="s">
        <v>88</v>
      </c>
      <c r="B372" s="33" t="s">
        <v>593</v>
      </c>
      <c r="C372" s="104" t="s">
        <v>439</v>
      </c>
      <c r="D372" s="105"/>
      <c r="E372" s="34">
        <v>3544849.64</v>
      </c>
      <c r="F372" s="54">
        <v>1996565.78</v>
      </c>
      <c r="G372" s="52">
        <f t="shared" si="5"/>
        <v>1548283.86</v>
      </c>
    </row>
    <row r="373" spans="1:7" ht="15" customHeight="1">
      <c r="A373" s="32" t="s">
        <v>76</v>
      </c>
      <c r="B373" s="33" t="s">
        <v>593</v>
      </c>
      <c r="C373" s="104" t="s">
        <v>440</v>
      </c>
      <c r="D373" s="105"/>
      <c r="E373" s="34">
        <v>3025939.09</v>
      </c>
      <c r="F373" s="54">
        <v>2958917.84</v>
      </c>
      <c r="G373" s="52">
        <f t="shared" si="5"/>
        <v>67021.25</v>
      </c>
    </row>
    <row r="374" spans="1:7" ht="15" customHeight="1">
      <c r="A374" s="32" t="s">
        <v>78</v>
      </c>
      <c r="B374" s="33" t="s">
        <v>593</v>
      </c>
      <c r="C374" s="104" t="s">
        <v>441</v>
      </c>
      <c r="D374" s="105"/>
      <c r="E374" s="34">
        <v>346466.29</v>
      </c>
      <c r="F374" s="54">
        <v>342266.11</v>
      </c>
      <c r="G374" s="52">
        <f t="shared" si="5"/>
        <v>4200.179999999993</v>
      </c>
    </row>
    <row r="375" spans="1:7" ht="15" customHeight="1">
      <c r="A375" s="32" t="s">
        <v>80</v>
      </c>
      <c r="B375" s="33" t="s">
        <v>593</v>
      </c>
      <c r="C375" s="104" t="s">
        <v>442</v>
      </c>
      <c r="D375" s="105"/>
      <c r="E375" s="34">
        <v>131707.6</v>
      </c>
      <c r="F375" s="54">
        <v>130686.6</v>
      </c>
      <c r="G375" s="52">
        <f t="shared" si="5"/>
        <v>1021</v>
      </c>
    </row>
    <row r="376" spans="1:7" ht="15" customHeight="1">
      <c r="A376" s="32" t="s">
        <v>93</v>
      </c>
      <c r="B376" s="33" t="s">
        <v>593</v>
      </c>
      <c r="C376" s="104" t="s">
        <v>443</v>
      </c>
      <c r="D376" s="105"/>
      <c r="E376" s="34">
        <v>161341</v>
      </c>
      <c r="F376" s="54">
        <v>161341</v>
      </c>
      <c r="G376" s="52">
        <f t="shared" si="5"/>
        <v>0</v>
      </c>
    </row>
    <row r="377" spans="1:7" ht="15" customHeight="1">
      <c r="A377" s="32" t="s">
        <v>82</v>
      </c>
      <c r="B377" s="33" t="s">
        <v>593</v>
      </c>
      <c r="C377" s="104" t="s">
        <v>444</v>
      </c>
      <c r="D377" s="105"/>
      <c r="E377" s="34">
        <v>4505781.54</v>
      </c>
      <c r="F377" s="54">
        <v>3666363.06</v>
      </c>
      <c r="G377" s="52">
        <f t="shared" si="5"/>
        <v>839418.48</v>
      </c>
    </row>
    <row r="378" spans="1:7" ht="15" customHeight="1">
      <c r="A378" s="32" t="s">
        <v>66</v>
      </c>
      <c r="B378" s="33" t="s">
        <v>593</v>
      </c>
      <c r="C378" s="104" t="s">
        <v>445</v>
      </c>
      <c r="D378" s="105"/>
      <c r="E378" s="34">
        <v>10422960</v>
      </c>
      <c r="F378" s="54">
        <v>6663025.39</v>
      </c>
      <c r="G378" s="52">
        <f t="shared" si="5"/>
        <v>3759934.6100000003</v>
      </c>
    </row>
    <row r="379" spans="1:7" ht="15" customHeight="1">
      <c r="A379" s="32" t="s">
        <v>70</v>
      </c>
      <c r="B379" s="33" t="s">
        <v>593</v>
      </c>
      <c r="C379" s="104" t="s">
        <v>446</v>
      </c>
      <c r="D379" s="105"/>
      <c r="E379" s="34">
        <v>2764352.71</v>
      </c>
      <c r="F379" s="54">
        <v>1808225.81</v>
      </c>
      <c r="G379" s="52">
        <f t="shared" si="5"/>
        <v>956126.8999999999</v>
      </c>
    </row>
    <row r="380" spans="1:7" ht="15" customHeight="1">
      <c r="A380" s="32" t="s">
        <v>88</v>
      </c>
      <c r="B380" s="33" t="s">
        <v>593</v>
      </c>
      <c r="C380" s="104" t="s">
        <v>447</v>
      </c>
      <c r="D380" s="105"/>
      <c r="E380" s="34">
        <v>2639560.36</v>
      </c>
      <c r="F380" s="54">
        <v>1650885.46</v>
      </c>
      <c r="G380" s="52">
        <f t="shared" si="5"/>
        <v>988674.8999999999</v>
      </c>
    </row>
    <row r="381" spans="1:7" ht="15" customHeight="1">
      <c r="A381" s="32" t="s">
        <v>176</v>
      </c>
      <c r="B381" s="33" t="s">
        <v>593</v>
      </c>
      <c r="C381" s="104" t="s">
        <v>448</v>
      </c>
      <c r="D381" s="105"/>
      <c r="E381" s="34">
        <v>52625.39</v>
      </c>
      <c r="F381" s="54">
        <v>52625.39</v>
      </c>
      <c r="G381" s="52">
        <f t="shared" si="5"/>
        <v>0</v>
      </c>
    </row>
    <row r="382" spans="1:7" ht="15" customHeight="1">
      <c r="A382" s="32" t="s">
        <v>76</v>
      </c>
      <c r="B382" s="33" t="s">
        <v>593</v>
      </c>
      <c r="C382" s="104" t="s">
        <v>449</v>
      </c>
      <c r="D382" s="105"/>
      <c r="E382" s="34">
        <v>3270895.9</v>
      </c>
      <c r="F382" s="54">
        <v>1027932.64</v>
      </c>
      <c r="G382" s="52">
        <f t="shared" si="5"/>
        <v>2242963.26</v>
      </c>
    </row>
    <row r="383" spans="1:7" ht="15" customHeight="1">
      <c r="A383" s="32" t="s">
        <v>78</v>
      </c>
      <c r="B383" s="33" t="s">
        <v>593</v>
      </c>
      <c r="C383" s="104" t="s">
        <v>450</v>
      </c>
      <c r="D383" s="105"/>
      <c r="E383" s="34">
        <v>170177.5</v>
      </c>
      <c r="F383" s="54">
        <v>153996.16</v>
      </c>
      <c r="G383" s="52">
        <f t="shared" si="5"/>
        <v>16181.339999999997</v>
      </c>
    </row>
    <row r="384" spans="1:7" ht="15" customHeight="1">
      <c r="A384" s="32" t="s">
        <v>93</v>
      </c>
      <c r="B384" s="33" t="s">
        <v>593</v>
      </c>
      <c r="C384" s="104" t="s">
        <v>451</v>
      </c>
      <c r="D384" s="105"/>
      <c r="E384" s="34">
        <v>77600</v>
      </c>
      <c r="F384" s="54">
        <v>77600</v>
      </c>
      <c r="G384" s="52">
        <f t="shared" si="5"/>
        <v>0</v>
      </c>
    </row>
    <row r="385" spans="1:7" ht="15" customHeight="1">
      <c r="A385" s="32" t="s">
        <v>82</v>
      </c>
      <c r="B385" s="33" t="s">
        <v>593</v>
      </c>
      <c r="C385" s="104" t="s">
        <v>452</v>
      </c>
      <c r="D385" s="105"/>
      <c r="E385" s="34">
        <v>424940</v>
      </c>
      <c r="F385" s="54">
        <v>295460</v>
      </c>
      <c r="G385" s="52">
        <f t="shared" si="5"/>
        <v>129480</v>
      </c>
    </row>
    <row r="386" spans="1:7" ht="15" customHeight="1">
      <c r="A386" s="32" t="s">
        <v>66</v>
      </c>
      <c r="B386" s="33" t="s">
        <v>593</v>
      </c>
      <c r="C386" s="104" t="s">
        <v>453</v>
      </c>
      <c r="D386" s="105"/>
      <c r="E386" s="34">
        <v>10306673.24</v>
      </c>
      <c r="F386" s="54">
        <v>6272896.04</v>
      </c>
      <c r="G386" s="52">
        <f t="shared" si="5"/>
        <v>4033777.2</v>
      </c>
    </row>
    <row r="387" spans="1:7" ht="15" customHeight="1">
      <c r="A387" s="32" t="s">
        <v>70</v>
      </c>
      <c r="B387" s="33" t="s">
        <v>593</v>
      </c>
      <c r="C387" s="104" t="s">
        <v>454</v>
      </c>
      <c r="D387" s="105"/>
      <c r="E387" s="34">
        <v>2651397.71</v>
      </c>
      <c r="F387" s="54">
        <v>1645634.53</v>
      </c>
      <c r="G387" s="52">
        <f t="shared" si="5"/>
        <v>1005763.1799999999</v>
      </c>
    </row>
    <row r="388" spans="1:7" ht="15" customHeight="1">
      <c r="A388" s="32" t="s">
        <v>88</v>
      </c>
      <c r="B388" s="33" t="s">
        <v>593</v>
      </c>
      <c r="C388" s="104" t="s">
        <v>455</v>
      </c>
      <c r="D388" s="105"/>
      <c r="E388" s="34">
        <v>160590</v>
      </c>
      <c r="F388" s="54">
        <v>101725.29</v>
      </c>
      <c r="G388" s="52">
        <f t="shared" si="5"/>
        <v>58864.71000000001</v>
      </c>
    </row>
    <row r="389" spans="1:7" ht="15" customHeight="1">
      <c r="A389" s="32" t="s">
        <v>76</v>
      </c>
      <c r="B389" s="33" t="s">
        <v>593</v>
      </c>
      <c r="C389" s="104" t="s">
        <v>456</v>
      </c>
      <c r="D389" s="105"/>
      <c r="E389" s="34">
        <v>6871.32</v>
      </c>
      <c r="F389" s="54">
        <v>6871.32</v>
      </c>
      <c r="G389" s="52">
        <f t="shared" si="5"/>
        <v>0</v>
      </c>
    </row>
    <row r="390" spans="1:7" ht="15" customHeight="1">
      <c r="A390" s="32" t="s">
        <v>78</v>
      </c>
      <c r="B390" s="33" t="s">
        <v>593</v>
      </c>
      <c r="C390" s="104" t="s">
        <v>457</v>
      </c>
      <c r="D390" s="105"/>
      <c r="E390" s="34">
        <v>195000</v>
      </c>
      <c r="F390" s="54">
        <v>119651.26</v>
      </c>
      <c r="G390" s="52">
        <f t="shared" si="5"/>
        <v>75348.74</v>
      </c>
    </row>
    <row r="391" spans="1:7" ht="15" customHeight="1">
      <c r="A391" s="32" t="s">
        <v>93</v>
      </c>
      <c r="B391" s="33" t="s">
        <v>593</v>
      </c>
      <c r="C391" s="104" t="s">
        <v>458</v>
      </c>
      <c r="D391" s="105"/>
      <c r="E391" s="34">
        <v>58818.66</v>
      </c>
      <c r="F391" s="54"/>
      <c r="G391" s="52">
        <f t="shared" si="5"/>
        <v>58818.66</v>
      </c>
    </row>
    <row r="392" spans="1:7" ht="15" customHeight="1">
      <c r="A392" s="32" t="s">
        <v>82</v>
      </c>
      <c r="B392" s="33" t="s">
        <v>593</v>
      </c>
      <c r="C392" s="104" t="s">
        <v>459</v>
      </c>
      <c r="D392" s="105"/>
      <c r="E392" s="34">
        <v>1181280</v>
      </c>
      <c r="F392" s="54">
        <v>1125637.4</v>
      </c>
      <c r="G392" s="52">
        <f t="shared" si="5"/>
        <v>55642.60000000009</v>
      </c>
    </row>
    <row r="393" spans="1:7" ht="15" customHeight="1">
      <c r="A393" s="32" t="s">
        <v>76</v>
      </c>
      <c r="B393" s="33" t="s">
        <v>593</v>
      </c>
      <c r="C393" s="104" t="s">
        <v>460</v>
      </c>
      <c r="D393" s="105"/>
      <c r="E393" s="34">
        <v>460000</v>
      </c>
      <c r="F393" s="54">
        <v>13990.58</v>
      </c>
      <c r="G393" s="52">
        <f t="shared" si="5"/>
        <v>446009.42</v>
      </c>
    </row>
    <row r="394" spans="1:7" ht="15" customHeight="1">
      <c r="A394" s="32" t="s">
        <v>78</v>
      </c>
      <c r="B394" s="33" t="s">
        <v>593</v>
      </c>
      <c r="C394" s="104" t="s">
        <v>461</v>
      </c>
      <c r="D394" s="105"/>
      <c r="E394" s="34">
        <v>88400</v>
      </c>
      <c r="F394" s="54">
        <v>22000</v>
      </c>
      <c r="G394" s="52">
        <f t="shared" si="5"/>
        <v>66400</v>
      </c>
    </row>
    <row r="395" spans="1:7" ht="15" customHeight="1">
      <c r="A395" s="32" t="s">
        <v>93</v>
      </c>
      <c r="B395" s="33" t="s">
        <v>593</v>
      </c>
      <c r="C395" s="104" t="s">
        <v>462</v>
      </c>
      <c r="D395" s="105"/>
      <c r="E395" s="34">
        <v>58400</v>
      </c>
      <c r="F395" s="54"/>
      <c r="G395" s="52">
        <f t="shared" si="5"/>
        <v>58400</v>
      </c>
    </row>
    <row r="396" spans="1:7" ht="15" customHeight="1">
      <c r="A396" s="32" t="s">
        <v>82</v>
      </c>
      <c r="B396" s="33" t="s">
        <v>593</v>
      </c>
      <c r="C396" s="104" t="s">
        <v>463</v>
      </c>
      <c r="D396" s="105"/>
      <c r="E396" s="34">
        <v>30000</v>
      </c>
      <c r="F396" s="54"/>
      <c r="G396" s="52">
        <f t="shared" si="5"/>
        <v>30000</v>
      </c>
    </row>
    <row r="397" spans="1:7" ht="15" customHeight="1">
      <c r="A397" s="32" t="s">
        <v>66</v>
      </c>
      <c r="B397" s="33" t="s">
        <v>593</v>
      </c>
      <c r="C397" s="104" t="s">
        <v>464</v>
      </c>
      <c r="D397" s="105"/>
      <c r="E397" s="34">
        <v>5745088</v>
      </c>
      <c r="F397" s="54">
        <v>3703046.74</v>
      </c>
      <c r="G397" s="52">
        <f aca="true" t="shared" si="6" ref="G397:G460">E397-F397</f>
        <v>2042041.2599999998</v>
      </c>
    </row>
    <row r="398" spans="1:7" ht="15" customHeight="1">
      <c r="A398" s="32" t="s">
        <v>68</v>
      </c>
      <c r="B398" s="33" t="s">
        <v>593</v>
      </c>
      <c r="C398" s="104" t="s">
        <v>465</v>
      </c>
      <c r="D398" s="105"/>
      <c r="E398" s="34">
        <v>43641.47</v>
      </c>
      <c r="F398" s="54">
        <v>27141.47</v>
      </c>
      <c r="G398" s="52">
        <f t="shared" si="6"/>
        <v>16500</v>
      </c>
    </row>
    <row r="399" spans="1:7" ht="15" customHeight="1">
      <c r="A399" s="32" t="s">
        <v>70</v>
      </c>
      <c r="B399" s="33" t="s">
        <v>593</v>
      </c>
      <c r="C399" s="104" t="s">
        <v>466</v>
      </c>
      <c r="D399" s="105"/>
      <c r="E399" s="34">
        <v>1505212</v>
      </c>
      <c r="F399" s="54">
        <v>940360.36</v>
      </c>
      <c r="G399" s="52">
        <f t="shared" si="6"/>
        <v>564851.64</v>
      </c>
    </row>
    <row r="400" spans="1:7" ht="15" customHeight="1">
      <c r="A400" s="32" t="s">
        <v>72</v>
      </c>
      <c r="B400" s="33" t="s">
        <v>593</v>
      </c>
      <c r="C400" s="104" t="s">
        <v>467</v>
      </c>
      <c r="D400" s="105"/>
      <c r="E400" s="34">
        <v>33100</v>
      </c>
      <c r="F400" s="54">
        <v>18035.07</v>
      </c>
      <c r="G400" s="52">
        <f t="shared" si="6"/>
        <v>15064.93</v>
      </c>
    </row>
    <row r="401" spans="1:7" ht="15" customHeight="1">
      <c r="A401" s="32" t="s">
        <v>74</v>
      </c>
      <c r="B401" s="33" t="s">
        <v>593</v>
      </c>
      <c r="C401" s="104" t="s">
        <v>468</v>
      </c>
      <c r="D401" s="105"/>
      <c r="E401" s="34">
        <v>3091.2</v>
      </c>
      <c r="F401" s="54">
        <v>2591.2</v>
      </c>
      <c r="G401" s="52">
        <f t="shared" si="6"/>
        <v>500</v>
      </c>
    </row>
    <row r="402" spans="1:7" ht="15" customHeight="1">
      <c r="A402" s="32" t="s">
        <v>88</v>
      </c>
      <c r="B402" s="33" t="s">
        <v>593</v>
      </c>
      <c r="C402" s="104" t="s">
        <v>469</v>
      </c>
      <c r="D402" s="105"/>
      <c r="E402" s="34">
        <v>815578.38</v>
      </c>
      <c r="F402" s="54">
        <v>484937.34</v>
      </c>
      <c r="G402" s="52">
        <f t="shared" si="6"/>
        <v>330641.04</v>
      </c>
    </row>
    <row r="403" spans="1:7" ht="15" customHeight="1">
      <c r="A403" s="32" t="s">
        <v>76</v>
      </c>
      <c r="B403" s="33" t="s">
        <v>593</v>
      </c>
      <c r="C403" s="104" t="s">
        <v>470</v>
      </c>
      <c r="D403" s="105"/>
      <c r="E403" s="34">
        <v>329564.92</v>
      </c>
      <c r="F403" s="54">
        <v>303613.35</v>
      </c>
      <c r="G403" s="52">
        <f t="shared" si="6"/>
        <v>25951.570000000007</v>
      </c>
    </row>
    <row r="404" spans="1:7" ht="15" customHeight="1">
      <c r="A404" s="32" t="s">
        <v>78</v>
      </c>
      <c r="B404" s="33" t="s">
        <v>593</v>
      </c>
      <c r="C404" s="104" t="s">
        <v>471</v>
      </c>
      <c r="D404" s="105"/>
      <c r="E404" s="34">
        <v>615100</v>
      </c>
      <c r="F404" s="54">
        <v>158457.62</v>
      </c>
      <c r="G404" s="52">
        <f t="shared" si="6"/>
        <v>456642.38</v>
      </c>
    </row>
    <row r="405" spans="1:7" ht="15" customHeight="1">
      <c r="A405" s="32" t="s">
        <v>125</v>
      </c>
      <c r="B405" s="33" t="s">
        <v>593</v>
      </c>
      <c r="C405" s="104" t="s">
        <v>472</v>
      </c>
      <c r="D405" s="105"/>
      <c r="E405" s="34">
        <v>20316</v>
      </c>
      <c r="F405" s="54">
        <v>20316</v>
      </c>
      <c r="G405" s="52">
        <f t="shared" si="6"/>
        <v>0</v>
      </c>
    </row>
    <row r="406" spans="1:7" ht="15" customHeight="1">
      <c r="A406" s="32" t="s">
        <v>80</v>
      </c>
      <c r="B406" s="33" t="s">
        <v>593</v>
      </c>
      <c r="C406" s="104" t="s">
        <v>473</v>
      </c>
      <c r="D406" s="105"/>
      <c r="E406" s="34">
        <v>43200</v>
      </c>
      <c r="F406" s="54">
        <v>15893.49</v>
      </c>
      <c r="G406" s="52">
        <f t="shared" si="6"/>
        <v>27306.510000000002</v>
      </c>
    </row>
    <row r="407" spans="1:7" ht="15" customHeight="1">
      <c r="A407" s="32" t="s">
        <v>93</v>
      </c>
      <c r="B407" s="33" t="s">
        <v>593</v>
      </c>
      <c r="C407" s="104" t="s">
        <v>474</v>
      </c>
      <c r="D407" s="105"/>
      <c r="E407" s="34">
        <v>173949.24</v>
      </c>
      <c r="F407" s="54">
        <v>173949.24</v>
      </c>
      <c r="G407" s="52">
        <f t="shared" si="6"/>
        <v>0</v>
      </c>
    </row>
    <row r="408" spans="1:7" ht="15" customHeight="1">
      <c r="A408" s="32" t="s">
        <v>82</v>
      </c>
      <c r="B408" s="33" t="s">
        <v>593</v>
      </c>
      <c r="C408" s="104" t="s">
        <v>475</v>
      </c>
      <c r="D408" s="105"/>
      <c r="E408" s="34">
        <v>3422172.31</v>
      </c>
      <c r="F408" s="54">
        <v>1583074</v>
      </c>
      <c r="G408" s="52">
        <f t="shared" si="6"/>
        <v>1839098.31</v>
      </c>
    </row>
    <row r="409" spans="1:7" ht="22.5">
      <c r="A409" s="32" t="s">
        <v>259</v>
      </c>
      <c r="B409" s="33" t="s">
        <v>593</v>
      </c>
      <c r="C409" s="104" t="s">
        <v>476</v>
      </c>
      <c r="D409" s="105"/>
      <c r="E409" s="34">
        <v>1000000</v>
      </c>
      <c r="F409" s="54">
        <v>672484.92</v>
      </c>
      <c r="G409" s="52">
        <f t="shared" si="6"/>
        <v>327515.07999999996</v>
      </c>
    </row>
    <row r="410" spans="1:7" ht="15" customHeight="1">
      <c r="A410" s="32" t="s">
        <v>66</v>
      </c>
      <c r="B410" s="33" t="s">
        <v>593</v>
      </c>
      <c r="C410" s="104" t="s">
        <v>477</v>
      </c>
      <c r="D410" s="105"/>
      <c r="E410" s="34">
        <v>5748991</v>
      </c>
      <c r="F410" s="54">
        <v>3845327.22</v>
      </c>
      <c r="G410" s="52">
        <f t="shared" si="6"/>
        <v>1903663.7799999998</v>
      </c>
    </row>
    <row r="411" spans="1:7" ht="15" customHeight="1">
      <c r="A411" s="32" t="s">
        <v>68</v>
      </c>
      <c r="B411" s="33" t="s">
        <v>593</v>
      </c>
      <c r="C411" s="104" t="s">
        <v>478</v>
      </c>
      <c r="D411" s="105"/>
      <c r="E411" s="34">
        <v>16000</v>
      </c>
      <c r="F411" s="54">
        <v>9300</v>
      </c>
      <c r="G411" s="52">
        <f t="shared" si="6"/>
        <v>6700</v>
      </c>
    </row>
    <row r="412" spans="1:7" ht="15" customHeight="1">
      <c r="A412" s="32" t="s">
        <v>70</v>
      </c>
      <c r="B412" s="33" t="s">
        <v>593</v>
      </c>
      <c r="C412" s="104" t="s">
        <v>479</v>
      </c>
      <c r="D412" s="105"/>
      <c r="E412" s="34">
        <v>1506209</v>
      </c>
      <c r="F412" s="54">
        <v>1005799.09</v>
      </c>
      <c r="G412" s="52">
        <f t="shared" si="6"/>
        <v>500409.91000000003</v>
      </c>
    </row>
    <row r="413" spans="1:7" ht="15" customHeight="1">
      <c r="A413" s="32" t="s">
        <v>72</v>
      </c>
      <c r="B413" s="33" t="s">
        <v>593</v>
      </c>
      <c r="C413" s="104" t="s">
        <v>480</v>
      </c>
      <c r="D413" s="105"/>
      <c r="E413" s="34">
        <v>69858.01</v>
      </c>
      <c r="F413" s="54">
        <v>57858.01</v>
      </c>
      <c r="G413" s="52">
        <f t="shared" si="6"/>
        <v>11999.999999999993</v>
      </c>
    </row>
    <row r="414" spans="1:7" ht="15" customHeight="1">
      <c r="A414" s="32" t="s">
        <v>74</v>
      </c>
      <c r="B414" s="33" t="s">
        <v>593</v>
      </c>
      <c r="C414" s="104" t="s">
        <v>481</v>
      </c>
      <c r="D414" s="105"/>
      <c r="E414" s="34">
        <v>69322.69</v>
      </c>
      <c r="F414" s="54">
        <v>37531</v>
      </c>
      <c r="G414" s="52">
        <f t="shared" si="6"/>
        <v>31791.690000000002</v>
      </c>
    </row>
    <row r="415" spans="1:7" ht="15" customHeight="1">
      <c r="A415" s="32" t="s">
        <v>88</v>
      </c>
      <c r="B415" s="33" t="s">
        <v>593</v>
      </c>
      <c r="C415" s="104" t="s">
        <v>482</v>
      </c>
      <c r="D415" s="105"/>
      <c r="E415" s="34">
        <v>264306.39</v>
      </c>
      <c r="F415" s="54">
        <v>128414.38</v>
      </c>
      <c r="G415" s="52">
        <f t="shared" si="6"/>
        <v>135892.01</v>
      </c>
    </row>
    <row r="416" spans="1:7" ht="15" customHeight="1">
      <c r="A416" s="32" t="s">
        <v>76</v>
      </c>
      <c r="B416" s="33" t="s">
        <v>593</v>
      </c>
      <c r="C416" s="104" t="s">
        <v>483</v>
      </c>
      <c r="D416" s="105"/>
      <c r="E416" s="34">
        <v>321152.19</v>
      </c>
      <c r="F416" s="54">
        <v>202529.37</v>
      </c>
      <c r="G416" s="52">
        <f t="shared" si="6"/>
        <v>118622.82</v>
      </c>
    </row>
    <row r="417" spans="1:7" ht="15" customHeight="1">
      <c r="A417" s="32" t="s">
        <v>78</v>
      </c>
      <c r="B417" s="33" t="s">
        <v>593</v>
      </c>
      <c r="C417" s="104" t="s">
        <v>484</v>
      </c>
      <c r="D417" s="105"/>
      <c r="E417" s="34">
        <v>205534.7</v>
      </c>
      <c r="F417" s="54">
        <v>138709.52</v>
      </c>
      <c r="G417" s="52">
        <f t="shared" si="6"/>
        <v>66825.18000000002</v>
      </c>
    </row>
    <row r="418" spans="1:7" ht="15" customHeight="1">
      <c r="A418" s="32" t="s">
        <v>80</v>
      </c>
      <c r="B418" s="33" t="s">
        <v>593</v>
      </c>
      <c r="C418" s="104" t="s">
        <v>485</v>
      </c>
      <c r="D418" s="105"/>
      <c r="E418" s="34">
        <v>40000</v>
      </c>
      <c r="F418" s="54">
        <v>13475.54</v>
      </c>
      <c r="G418" s="52">
        <f t="shared" si="6"/>
        <v>26524.46</v>
      </c>
    </row>
    <row r="419" spans="1:7" ht="15" customHeight="1">
      <c r="A419" s="32" t="s">
        <v>93</v>
      </c>
      <c r="B419" s="33" t="s">
        <v>593</v>
      </c>
      <c r="C419" s="104" t="s">
        <v>486</v>
      </c>
      <c r="D419" s="105"/>
      <c r="E419" s="34">
        <v>100000</v>
      </c>
      <c r="F419" s="54">
        <v>98946.4</v>
      </c>
      <c r="G419" s="52">
        <f t="shared" si="6"/>
        <v>1053.6000000000058</v>
      </c>
    </row>
    <row r="420" spans="1:7" ht="15" customHeight="1">
      <c r="A420" s="32" t="s">
        <v>82</v>
      </c>
      <c r="B420" s="33" t="s">
        <v>593</v>
      </c>
      <c r="C420" s="104" t="s">
        <v>487</v>
      </c>
      <c r="D420" s="105"/>
      <c r="E420" s="34">
        <v>722106.12</v>
      </c>
      <c r="F420" s="54">
        <v>439669.12</v>
      </c>
      <c r="G420" s="52">
        <f t="shared" si="6"/>
        <v>282437</v>
      </c>
    </row>
    <row r="421" spans="1:7" ht="15" customHeight="1">
      <c r="A421" s="32" t="s">
        <v>125</v>
      </c>
      <c r="B421" s="33" t="s">
        <v>593</v>
      </c>
      <c r="C421" s="104" t="s">
        <v>488</v>
      </c>
      <c r="D421" s="105"/>
      <c r="E421" s="34">
        <v>86743310</v>
      </c>
      <c r="F421" s="54">
        <v>49651125.9</v>
      </c>
      <c r="G421" s="52">
        <f t="shared" si="6"/>
        <v>37092184.1</v>
      </c>
    </row>
    <row r="422" spans="1:7" ht="15" customHeight="1">
      <c r="A422" s="32" t="s">
        <v>125</v>
      </c>
      <c r="B422" s="33" t="s">
        <v>593</v>
      </c>
      <c r="C422" s="104" t="s">
        <v>489</v>
      </c>
      <c r="D422" s="105"/>
      <c r="E422" s="34">
        <v>16412421.46</v>
      </c>
      <c r="F422" s="54">
        <v>7975592.41</v>
      </c>
      <c r="G422" s="52">
        <f t="shared" si="6"/>
        <v>8436829.05</v>
      </c>
    </row>
    <row r="423" spans="1:7" ht="15" customHeight="1">
      <c r="A423" s="32" t="s">
        <v>66</v>
      </c>
      <c r="B423" s="33" t="s">
        <v>593</v>
      </c>
      <c r="C423" s="104" t="s">
        <v>490</v>
      </c>
      <c r="D423" s="105"/>
      <c r="E423" s="34">
        <v>5892945.84</v>
      </c>
      <c r="F423" s="54">
        <v>3840968.06</v>
      </c>
      <c r="G423" s="52">
        <f t="shared" si="6"/>
        <v>2051977.7799999998</v>
      </c>
    </row>
    <row r="424" spans="1:7" ht="15" customHeight="1">
      <c r="A424" s="32" t="s">
        <v>68</v>
      </c>
      <c r="B424" s="33" t="s">
        <v>593</v>
      </c>
      <c r="C424" s="104" t="s">
        <v>491</v>
      </c>
      <c r="D424" s="105"/>
      <c r="E424" s="34">
        <v>74294</v>
      </c>
      <c r="F424" s="54">
        <v>26932.66</v>
      </c>
      <c r="G424" s="52">
        <f t="shared" si="6"/>
        <v>47361.34</v>
      </c>
    </row>
    <row r="425" spans="1:7" ht="15" customHeight="1">
      <c r="A425" s="32" t="s">
        <v>70</v>
      </c>
      <c r="B425" s="33" t="s">
        <v>593</v>
      </c>
      <c r="C425" s="104" t="s">
        <v>492</v>
      </c>
      <c r="D425" s="105"/>
      <c r="E425" s="34">
        <v>1569254.16</v>
      </c>
      <c r="F425" s="54">
        <v>1050948.15</v>
      </c>
      <c r="G425" s="52">
        <f t="shared" si="6"/>
        <v>518306.01</v>
      </c>
    </row>
    <row r="426" spans="1:7" ht="15" customHeight="1">
      <c r="A426" s="32" t="s">
        <v>72</v>
      </c>
      <c r="B426" s="33" t="s">
        <v>593</v>
      </c>
      <c r="C426" s="104" t="s">
        <v>493</v>
      </c>
      <c r="D426" s="105"/>
      <c r="E426" s="34">
        <v>232400</v>
      </c>
      <c r="F426" s="54">
        <v>122531.89</v>
      </c>
      <c r="G426" s="52">
        <f t="shared" si="6"/>
        <v>109868.11</v>
      </c>
    </row>
    <row r="427" spans="1:7" ht="15" customHeight="1">
      <c r="A427" s="32" t="s">
        <v>74</v>
      </c>
      <c r="B427" s="33" t="s">
        <v>593</v>
      </c>
      <c r="C427" s="104" t="s">
        <v>494</v>
      </c>
      <c r="D427" s="105"/>
      <c r="E427" s="34">
        <v>2406</v>
      </c>
      <c r="F427" s="54">
        <v>2406</v>
      </c>
      <c r="G427" s="52">
        <f t="shared" si="6"/>
        <v>0</v>
      </c>
    </row>
    <row r="428" spans="1:7" ht="15" customHeight="1">
      <c r="A428" s="32" t="s">
        <v>88</v>
      </c>
      <c r="B428" s="33" t="s">
        <v>593</v>
      </c>
      <c r="C428" s="104" t="s">
        <v>495</v>
      </c>
      <c r="D428" s="105"/>
      <c r="E428" s="34">
        <v>190100</v>
      </c>
      <c r="F428" s="54">
        <v>72264.19</v>
      </c>
      <c r="G428" s="52">
        <f t="shared" si="6"/>
        <v>117835.81</v>
      </c>
    </row>
    <row r="429" spans="1:7" ht="15" customHeight="1">
      <c r="A429" s="32" t="s">
        <v>176</v>
      </c>
      <c r="B429" s="33" t="s">
        <v>593</v>
      </c>
      <c r="C429" s="104" t="s">
        <v>496</v>
      </c>
      <c r="D429" s="105"/>
      <c r="E429" s="34">
        <v>28000</v>
      </c>
      <c r="F429" s="54">
        <v>28000</v>
      </c>
      <c r="G429" s="52">
        <f t="shared" si="6"/>
        <v>0</v>
      </c>
    </row>
    <row r="430" spans="1:7" ht="15" customHeight="1">
      <c r="A430" s="32" t="s">
        <v>76</v>
      </c>
      <c r="B430" s="33" t="s">
        <v>593</v>
      </c>
      <c r="C430" s="104" t="s">
        <v>497</v>
      </c>
      <c r="D430" s="105"/>
      <c r="E430" s="34">
        <v>180000</v>
      </c>
      <c r="F430" s="54">
        <v>53466.73</v>
      </c>
      <c r="G430" s="52">
        <f t="shared" si="6"/>
        <v>126533.26999999999</v>
      </c>
    </row>
    <row r="431" spans="1:7" ht="15" customHeight="1">
      <c r="A431" s="32" t="s">
        <v>78</v>
      </c>
      <c r="B431" s="33" t="s">
        <v>593</v>
      </c>
      <c r="C431" s="104" t="s">
        <v>498</v>
      </c>
      <c r="D431" s="105"/>
      <c r="E431" s="34">
        <v>333530.85</v>
      </c>
      <c r="F431" s="54">
        <v>262676.83</v>
      </c>
      <c r="G431" s="52">
        <f t="shared" si="6"/>
        <v>70854.01999999996</v>
      </c>
    </row>
    <row r="432" spans="1:7" ht="15" customHeight="1">
      <c r="A432" s="32" t="s">
        <v>80</v>
      </c>
      <c r="B432" s="33" t="s">
        <v>593</v>
      </c>
      <c r="C432" s="104" t="s">
        <v>499</v>
      </c>
      <c r="D432" s="105"/>
      <c r="E432" s="34">
        <v>127500</v>
      </c>
      <c r="F432" s="54">
        <v>108053.61</v>
      </c>
      <c r="G432" s="52">
        <f t="shared" si="6"/>
        <v>19446.39</v>
      </c>
    </row>
    <row r="433" spans="1:7" ht="15" customHeight="1">
      <c r="A433" s="32" t="s">
        <v>93</v>
      </c>
      <c r="B433" s="33" t="s">
        <v>593</v>
      </c>
      <c r="C433" s="104" t="s">
        <v>500</v>
      </c>
      <c r="D433" s="105"/>
      <c r="E433" s="34">
        <v>176388.91</v>
      </c>
      <c r="F433" s="54">
        <v>37374.76</v>
      </c>
      <c r="G433" s="52">
        <f t="shared" si="6"/>
        <v>139014.15</v>
      </c>
    </row>
    <row r="434" spans="1:7" ht="15" customHeight="1">
      <c r="A434" s="32" t="s">
        <v>82</v>
      </c>
      <c r="B434" s="33" t="s">
        <v>593</v>
      </c>
      <c r="C434" s="104" t="s">
        <v>501</v>
      </c>
      <c r="D434" s="105"/>
      <c r="E434" s="34">
        <v>557000</v>
      </c>
      <c r="F434" s="54">
        <v>245026.13</v>
      </c>
      <c r="G434" s="52">
        <f t="shared" si="6"/>
        <v>311973.87</v>
      </c>
    </row>
    <row r="435" spans="1:7" ht="15" customHeight="1">
      <c r="A435" s="32" t="s">
        <v>66</v>
      </c>
      <c r="B435" s="33" t="s">
        <v>593</v>
      </c>
      <c r="C435" s="104" t="s">
        <v>502</v>
      </c>
      <c r="D435" s="105"/>
      <c r="E435" s="34">
        <v>2007531.84</v>
      </c>
      <c r="F435" s="54">
        <v>1186596.08</v>
      </c>
      <c r="G435" s="52">
        <f t="shared" si="6"/>
        <v>820935.76</v>
      </c>
    </row>
    <row r="436" spans="1:7" ht="15" customHeight="1">
      <c r="A436" s="32" t="s">
        <v>68</v>
      </c>
      <c r="B436" s="33" t="s">
        <v>593</v>
      </c>
      <c r="C436" s="104" t="s">
        <v>503</v>
      </c>
      <c r="D436" s="105"/>
      <c r="E436" s="34">
        <v>30000</v>
      </c>
      <c r="F436" s="54">
        <v>14103.15</v>
      </c>
      <c r="G436" s="52">
        <f t="shared" si="6"/>
        <v>15896.85</v>
      </c>
    </row>
    <row r="437" spans="1:7" ht="15" customHeight="1">
      <c r="A437" s="32" t="s">
        <v>70</v>
      </c>
      <c r="B437" s="33" t="s">
        <v>593</v>
      </c>
      <c r="C437" s="104" t="s">
        <v>504</v>
      </c>
      <c r="D437" s="105"/>
      <c r="E437" s="34">
        <v>525968.16</v>
      </c>
      <c r="F437" s="54">
        <v>329466.44</v>
      </c>
      <c r="G437" s="52">
        <f t="shared" si="6"/>
        <v>196501.72000000003</v>
      </c>
    </row>
    <row r="438" spans="1:7" ht="15" customHeight="1">
      <c r="A438" s="32" t="s">
        <v>72</v>
      </c>
      <c r="B438" s="33" t="s">
        <v>593</v>
      </c>
      <c r="C438" s="104" t="s">
        <v>505</v>
      </c>
      <c r="D438" s="105"/>
      <c r="E438" s="34">
        <v>95000</v>
      </c>
      <c r="F438" s="54">
        <v>51070.24</v>
      </c>
      <c r="G438" s="52">
        <f t="shared" si="6"/>
        <v>43929.76</v>
      </c>
    </row>
    <row r="439" spans="1:7" ht="15" customHeight="1">
      <c r="A439" s="32" t="s">
        <v>88</v>
      </c>
      <c r="B439" s="33" t="s">
        <v>593</v>
      </c>
      <c r="C439" s="104" t="s">
        <v>506</v>
      </c>
      <c r="D439" s="105"/>
      <c r="E439" s="34">
        <v>116500</v>
      </c>
      <c r="F439" s="54">
        <v>87951.6</v>
      </c>
      <c r="G439" s="52">
        <f t="shared" si="6"/>
        <v>28548.399999999994</v>
      </c>
    </row>
    <row r="440" spans="1:7" ht="15" customHeight="1">
      <c r="A440" s="32" t="s">
        <v>76</v>
      </c>
      <c r="B440" s="33" t="s">
        <v>593</v>
      </c>
      <c r="C440" s="104" t="s">
        <v>507</v>
      </c>
      <c r="D440" s="105"/>
      <c r="E440" s="34">
        <v>31568.07</v>
      </c>
      <c r="F440" s="54">
        <v>10056</v>
      </c>
      <c r="G440" s="52">
        <f t="shared" si="6"/>
        <v>21512.07</v>
      </c>
    </row>
    <row r="441" spans="1:7" ht="15" customHeight="1">
      <c r="A441" s="32" t="s">
        <v>78</v>
      </c>
      <c r="B441" s="33" t="s">
        <v>593</v>
      </c>
      <c r="C441" s="104" t="s">
        <v>508</v>
      </c>
      <c r="D441" s="105"/>
      <c r="E441" s="34">
        <v>42500</v>
      </c>
      <c r="F441" s="54">
        <v>28783.2</v>
      </c>
      <c r="G441" s="52">
        <f t="shared" si="6"/>
        <v>13716.8</v>
      </c>
    </row>
    <row r="442" spans="1:7" ht="15" customHeight="1">
      <c r="A442" s="32" t="s">
        <v>80</v>
      </c>
      <c r="B442" s="33" t="s">
        <v>593</v>
      </c>
      <c r="C442" s="104" t="s">
        <v>509</v>
      </c>
      <c r="D442" s="105"/>
      <c r="E442" s="34">
        <v>12265.3</v>
      </c>
      <c r="F442" s="54">
        <v>10515.3</v>
      </c>
      <c r="G442" s="52">
        <f t="shared" si="6"/>
        <v>1750</v>
      </c>
    </row>
    <row r="443" spans="1:7" ht="15" customHeight="1">
      <c r="A443" s="32" t="s">
        <v>93</v>
      </c>
      <c r="B443" s="33" t="s">
        <v>593</v>
      </c>
      <c r="C443" s="104" t="s">
        <v>510</v>
      </c>
      <c r="D443" s="105"/>
      <c r="E443" s="34">
        <v>41492</v>
      </c>
      <c r="F443" s="54">
        <v>26417</v>
      </c>
      <c r="G443" s="52">
        <f t="shared" si="6"/>
        <v>15075</v>
      </c>
    </row>
    <row r="444" spans="1:7" ht="15" customHeight="1">
      <c r="A444" s="32" t="s">
        <v>82</v>
      </c>
      <c r="B444" s="33" t="s">
        <v>593</v>
      </c>
      <c r="C444" s="104" t="s">
        <v>511</v>
      </c>
      <c r="D444" s="105"/>
      <c r="E444" s="34">
        <v>118316.63</v>
      </c>
      <c r="F444" s="54">
        <v>95716.38</v>
      </c>
      <c r="G444" s="52">
        <f t="shared" si="6"/>
        <v>22600.25</v>
      </c>
    </row>
    <row r="445" spans="1:7" ht="15" customHeight="1">
      <c r="A445" s="32" t="s">
        <v>66</v>
      </c>
      <c r="B445" s="33" t="s">
        <v>593</v>
      </c>
      <c r="C445" s="104" t="s">
        <v>512</v>
      </c>
      <c r="D445" s="105"/>
      <c r="E445" s="34">
        <v>1973400</v>
      </c>
      <c r="F445" s="54">
        <v>1301635.41</v>
      </c>
      <c r="G445" s="52">
        <f t="shared" si="6"/>
        <v>671764.5900000001</v>
      </c>
    </row>
    <row r="446" spans="1:7" ht="15" customHeight="1">
      <c r="A446" s="32" t="s">
        <v>68</v>
      </c>
      <c r="B446" s="33" t="s">
        <v>593</v>
      </c>
      <c r="C446" s="104" t="s">
        <v>513</v>
      </c>
      <c r="D446" s="105"/>
      <c r="E446" s="34">
        <v>7700</v>
      </c>
      <c r="F446" s="54">
        <v>4860</v>
      </c>
      <c r="G446" s="52">
        <f t="shared" si="6"/>
        <v>2840</v>
      </c>
    </row>
    <row r="447" spans="1:7" ht="15" customHeight="1">
      <c r="A447" s="32" t="s">
        <v>70</v>
      </c>
      <c r="B447" s="33" t="s">
        <v>593</v>
      </c>
      <c r="C447" s="104" t="s">
        <v>514</v>
      </c>
      <c r="D447" s="105"/>
      <c r="E447" s="34">
        <v>517000</v>
      </c>
      <c r="F447" s="54">
        <v>335584.26</v>
      </c>
      <c r="G447" s="52">
        <f t="shared" si="6"/>
        <v>181415.74</v>
      </c>
    </row>
    <row r="448" spans="1:7" ht="15" customHeight="1">
      <c r="A448" s="32" t="s">
        <v>72</v>
      </c>
      <c r="B448" s="33" t="s">
        <v>593</v>
      </c>
      <c r="C448" s="104" t="s">
        <v>515</v>
      </c>
      <c r="D448" s="105"/>
      <c r="E448" s="34">
        <v>36484.18</v>
      </c>
      <c r="F448" s="54">
        <v>30902.47</v>
      </c>
      <c r="G448" s="52">
        <f t="shared" si="6"/>
        <v>5581.709999999999</v>
      </c>
    </row>
    <row r="449" spans="1:7" ht="15" customHeight="1">
      <c r="A449" s="32" t="s">
        <v>88</v>
      </c>
      <c r="B449" s="33" t="s">
        <v>593</v>
      </c>
      <c r="C449" s="104" t="s">
        <v>516</v>
      </c>
      <c r="D449" s="105"/>
      <c r="E449" s="34">
        <v>18600</v>
      </c>
      <c r="F449" s="54">
        <v>12002.31</v>
      </c>
      <c r="G449" s="52">
        <f t="shared" si="6"/>
        <v>6597.6900000000005</v>
      </c>
    </row>
    <row r="450" spans="1:7" ht="15" customHeight="1">
      <c r="A450" s="32" t="s">
        <v>76</v>
      </c>
      <c r="B450" s="33" t="s">
        <v>593</v>
      </c>
      <c r="C450" s="104" t="s">
        <v>517</v>
      </c>
      <c r="D450" s="105"/>
      <c r="E450" s="34">
        <v>238852.22</v>
      </c>
      <c r="F450" s="54">
        <v>224446.48</v>
      </c>
      <c r="G450" s="52">
        <f t="shared" si="6"/>
        <v>14405.73999999999</v>
      </c>
    </row>
    <row r="451" spans="1:7" ht="15" customHeight="1">
      <c r="A451" s="32" t="s">
        <v>78</v>
      </c>
      <c r="B451" s="33" t="s">
        <v>593</v>
      </c>
      <c r="C451" s="104" t="s">
        <v>518</v>
      </c>
      <c r="D451" s="105"/>
      <c r="E451" s="34">
        <v>674956.6</v>
      </c>
      <c r="F451" s="54">
        <v>662934.22</v>
      </c>
      <c r="G451" s="52">
        <f t="shared" si="6"/>
        <v>12022.380000000005</v>
      </c>
    </row>
    <row r="452" spans="1:7" ht="15" customHeight="1">
      <c r="A452" s="32" t="s">
        <v>80</v>
      </c>
      <c r="B452" s="33" t="s">
        <v>593</v>
      </c>
      <c r="C452" s="104" t="s">
        <v>519</v>
      </c>
      <c r="D452" s="105"/>
      <c r="E452" s="34">
        <v>22600</v>
      </c>
      <c r="F452" s="54">
        <v>17058.02</v>
      </c>
      <c r="G452" s="52">
        <f t="shared" si="6"/>
        <v>5541.98</v>
      </c>
    </row>
    <row r="453" spans="1:7" ht="15" customHeight="1">
      <c r="A453" s="32" t="s">
        <v>93</v>
      </c>
      <c r="B453" s="33" t="s">
        <v>593</v>
      </c>
      <c r="C453" s="104" t="s">
        <v>520</v>
      </c>
      <c r="D453" s="105"/>
      <c r="E453" s="34">
        <v>1800349</v>
      </c>
      <c r="F453" s="54">
        <v>20830</v>
      </c>
      <c r="G453" s="52">
        <f t="shared" si="6"/>
        <v>1779519</v>
      </c>
    </row>
    <row r="454" spans="1:7" ht="15" customHeight="1">
      <c r="A454" s="32" t="s">
        <v>82</v>
      </c>
      <c r="B454" s="33" t="s">
        <v>593</v>
      </c>
      <c r="C454" s="104" t="s">
        <v>521</v>
      </c>
      <c r="D454" s="105"/>
      <c r="E454" s="34">
        <v>114703.19</v>
      </c>
      <c r="F454" s="54">
        <v>81818.22</v>
      </c>
      <c r="G454" s="52">
        <f t="shared" si="6"/>
        <v>32884.97</v>
      </c>
    </row>
    <row r="455" spans="1:7" ht="15" customHeight="1">
      <c r="A455" s="32" t="s">
        <v>93</v>
      </c>
      <c r="B455" s="33" t="s">
        <v>593</v>
      </c>
      <c r="C455" s="104" t="s">
        <v>522</v>
      </c>
      <c r="D455" s="105"/>
      <c r="E455" s="34">
        <v>2177700</v>
      </c>
      <c r="F455" s="54"/>
      <c r="G455" s="52">
        <f t="shared" si="6"/>
        <v>2177700</v>
      </c>
    </row>
    <row r="456" spans="1:7" ht="15" customHeight="1">
      <c r="A456" s="32" t="s">
        <v>76</v>
      </c>
      <c r="B456" s="33" t="s">
        <v>593</v>
      </c>
      <c r="C456" s="104" t="s">
        <v>523</v>
      </c>
      <c r="D456" s="105"/>
      <c r="E456" s="34">
        <v>17248</v>
      </c>
      <c r="F456" s="54">
        <v>17248</v>
      </c>
      <c r="G456" s="52">
        <f t="shared" si="6"/>
        <v>0</v>
      </c>
    </row>
    <row r="457" spans="1:7" ht="15" customHeight="1">
      <c r="A457" s="32" t="s">
        <v>78</v>
      </c>
      <c r="B457" s="33" t="s">
        <v>593</v>
      </c>
      <c r="C457" s="104" t="s">
        <v>524</v>
      </c>
      <c r="D457" s="105"/>
      <c r="E457" s="34">
        <v>12534.8</v>
      </c>
      <c r="F457" s="54">
        <v>12534.8</v>
      </c>
      <c r="G457" s="52">
        <f t="shared" si="6"/>
        <v>0</v>
      </c>
    </row>
    <row r="458" spans="1:7" ht="22.5">
      <c r="A458" s="32" t="s">
        <v>144</v>
      </c>
      <c r="B458" s="33" t="s">
        <v>593</v>
      </c>
      <c r="C458" s="104" t="s">
        <v>525</v>
      </c>
      <c r="D458" s="105"/>
      <c r="E458" s="34">
        <v>3237816.6</v>
      </c>
      <c r="F458" s="54">
        <v>2758330.84</v>
      </c>
      <c r="G458" s="52">
        <f t="shared" si="6"/>
        <v>479485.76000000024</v>
      </c>
    </row>
    <row r="459" spans="1:7" ht="15" customHeight="1">
      <c r="A459" s="32" t="s">
        <v>93</v>
      </c>
      <c r="B459" s="33" t="s">
        <v>593</v>
      </c>
      <c r="C459" s="104" t="s">
        <v>526</v>
      </c>
      <c r="D459" s="105"/>
      <c r="E459" s="34">
        <v>1659318.96</v>
      </c>
      <c r="F459" s="54"/>
      <c r="G459" s="52">
        <f t="shared" si="6"/>
        <v>1659318.96</v>
      </c>
    </row>
    <row r="460" spans="1:7" ht="15" customHeight="1">
      <c r="A460" s="32" t="s">
        <v>76</v>
      </c>
      <c r="B460" s="33" t="s">
        <v>593</v>
      </c>
      <c r="C460" s="104" t="s">
        <v>527</v>
      </c>
      <c r="D460" s="105"/>
      <c r="E460" s="34">
        <v>250248.12</v>
      </c>
      <c r="F460" s="54">
        <v>36948.12</v>
      </c>
      <c r="G460" s="52">
        <f t="shared" si="6"/>
        <v>213300</v>
      </c>
    </row>
    <row r="461" spans="1:7" ht="15" customHeight="1">
      <c r="A461" s="32" t="s">
        <v>66</v>
      </c>
      <c r="B461" s="33" t="s">
        <v>593</v>
      </c>
      <c r="C461" s="104" t="s">
        <v>528</v>
      </c>
      <c r="D461" s="105"/>
      <c r="E461" s="34">
        <v>710134.53</v>
      </c>
      <c r="F461" s="54">
        <v>694447.43</v>
      </c>
      <c r="G461" s="52">
        <f aca="true" t="shared" si="7" ref="G461:G482">E461-F461</f>
        <v>15687.099999999977</v>
      </c>
    </row>
    <row r="462" spans="1:7" ht="15" customHeight="1">
      <c r="A462" s="32" t="s">
        <v>68</v>
      </c>
      <c r="B462" s="33" t="s">
        <v>593</v>
      </c>
      <c r="C462" s="104" t="s">
        <v>529</v>
      </c>
      <c r="D462" s="105"/>
      <c r="E462" s="34">
        <v>10500</v>
      </c>
      <c r="F462" s="54">
        <v>8616.34</v>
      </c>
      <c r="G462" s="52">
        <f t="shared" si="7"/>
        <v>1883.6599999999999</v>
      </c>
    </row>
    <row r="463" spans="1:7" ht="15" customHeight="1">
      <c r="A463" s="32" t="s">
        <v>70</v>
      </c>
      <c r="B463" s="33" t="s">
        <v>593</v>
      </c>
      <c r="C463" s="104" t="s">
        <v>530</v>
      </c>
      <c r="D463" s="105"/>
      <c r="E463" s="34">
        <v>74563.36</v>
      </c>
      <c r="F463" s="54">
        <v>62307.24</v>
      </c>
      <c r="G463" s="52">
        <f t="shared" si="7"/>
        <v>12256.120000000003</v>
      </c>
    </row>
    <row r="464" spans="1:7" ht="15" customHeight="1">
      <c r="A464" s="32" t="s">
        <v>72</v>
      </c>
      <c r="B464" s="33" t="s">
        <v>593</v>
      </c>
      <c r="C464" s="104" t="s">
        <v>531</v>
      </c>
      <c r="D464" s="105"/>
      <c r="E464" s="34">
        <v>23465.2</v>
      </c>
      <c r="F464" s="54">
        <v>22947.8</v>
      </c>
      <c r="G464" s="52">
        <f t="shared" si="7"/>
        <v>517.4000000000015</v>
      </c>
    </row>
    <row r="465" spans="1:7" ht="15" customHeight="1">
      <c r="A465" s="32" t="s">
        <v>88</v>
      </c>
      <c r="B465" s="33" t="s">
        <v>593</v>
      </c>
      <c r="C465" s="104" t="s">
        <v>532</v>
      </c>
      <c r="D465" s="105"/>
      <c r="E465" s="34">
        <v>12406.22</v>
      </c>
      <c r="F465" s="54">
        <v>12406.22</v>
      </c>
      <c r="G465" s="52">
        <f t="shared" si="7"/>
        <v>0</v>
      </c>
    </row>
    <row r="466" spans="1:7" ht="15" customHeight="1">
      <c r="A466" s="32" t="s">
        <v>76</v>
      </c>
      <c r="B466" s="33" t="s">
        <v>593</v>
      </c>
      <c r="C466" s="104" t="s">
        <v>533</v>
      </c>
      <c r="D466" s="105"/>
      <c r="E466" s="34">
        <v>15000</v>
      </c>
      <c r="F466" s="54">
        <v>7642.42</v>
      </c>
      <c r="G466" s="52">
        <f t="shared" si="7"/>
        <v>7357.58</v>
      </c>
    </row>
    <row r="467" spans="1:7" ht="15" customHeight="1">
      <c r="A467" s="32" t="s">
        <v>78</v>
      </c>
      <c r="B467" s="33" t="s">
        <v>593</v>
      </c>
      <c r="C467" s="104" t="s">
        <v>534</v>
      </c>
      <c r="D467" s="105"/>
      <c r="E467" s="34">
        <v>1625515.26</v>
      </c>
      <c r="F467" s="54">
        <v>1167091.97</v>
      </c>
      <c r="G467" s="52">
        <f t="shared" si="7"/>
        <v>458423.29000000004</v>
      </c>
    </row>
    <row r="468" spans="1:7" ht="15" customHeight="1">
      <c r="A468" s="32" t="s">
        <v>125</v>
      </c>
      <c r="B468" s="33" t="s">
        <v>593</v>
      </c>
      <c r="C468" s="104" t="s">
        <v>535</v>
      </c>
      <c r="D468" s="105"/>
      <c r="E468" s="34">
        <v>78150.51</v>
      </c>
      <c r="F468" s="54">
        <v>78150.51</v>
      </c>
      <c r="G468" s="52">
        <f t="shared" si="7"/>
        <v>0</v>
      </c>
    </row>
    <row r="469" spans="1:7" ht="15" customHeight="1">
      <c r="A469" s="32" t="s">
        <v>80</v>
      </c>
      <c r="B469" s="33" t="s">
        <v>593</v>
      </c>
      <c r="C469" s="104" t="s">
        <v>536</v>
      </c>
      <c r="D469" s="105"/>
      <c r="E469" s="34">
        <v>13500</v>
      </c>
      <c r="F469" s="54">
        <v>2459.25</v>
      </c>
      <c r="G469" s="52">
        <f t="shared" si="7"/>
        <v>11040.75</v>
      </c>
    </row>
    <row r="470" spans="1:7" ht="15" customHeight="1">
      <c r="A470" s="32" t="s">
        <v>93</v>
      </c>
      <c r="B470" s="33" t="s">
        <v>593</v>
      </c>
      <c r="C470" s="104" t="s">
        <v>537</v>
      </c>
      <c r="D470" s="105"/>
      <c r="E470" s="34">
        <v>10506267.89</v>
      </c>
      <c r="F470" s="54">
        <v>5370041.5</v>
      </c>
      <c r="G470" s="52">
        <f t="shared" si="7"/>
        <v>5136226.390000001</v>
      </c>
    </row>
    <row r="471" spans="1:7" ht="15" customHeight="1">
      <c r="A471" s="32" t="s">
        <v>82</v>
      </c>
      <c r="B471" s="33" t="s">
        <v>593</v>
      </c>
      <c r="C471" s="104" t="s">
        <v>538</v>
      </c>
      <c r="D471" s="105"/>
      <c r="E471" s="34">
        <v>57214.12</v>
      </c>
      <c r="F471" s="54">
        <v>17651.16</v>
      </c>
      <c r="G471" s="52">
        <f t="shared" si="7"/>
        <v>39562.96000000001</v>
      </c>
    </row>
    <row r="472" spans="1:7" ht="15" customHeight="1">
      <c r="A472" s="32" t="s">
        <v>66</v>
      </c>
      <c r="B472" s="33" t="s">
        <v>593</v>
      </c>
      <c r="C472" s="104" t="s">
        <v>539</v>
      </c>
      <c r="D472" s="105"/>
      <c r="E472" s="34">
        <v>777900</v>
      </c>
      <c r="F472" s="54">
        <v>562290.32</v>
      </c>
      <c r="G472" s="52">
        <f t="shared" si="7"/>
        <v>215609.68000000005</v>
      </c>
    </row>
    <row r="473" spans="1:7" ht="15" customHeight="1">
      <c r="A473" s="32" t="s">
        <v>68</v>
      </c>
      <c r="B473" s="33" t="s">
        <v>593</v>
      </c>
      <c r="C473" s="104" t="s">
        <v>540</v>
      </c>
      <c r="D473" s="105"/>
      <c r="E473" s="34">
        <v>6000</v>
      </c>
      <c r="F473" s="54">
        <v>1000</v>
      </c>
      <c r="G473" s="52">
        <f t="shared" si="7"/>
        <v>5000</v>
      </c>
    </row>
    <row r="474" spans="1:7" ht="15" customHeight="1">
      <c r="A474" s="32" t="s">
        <v>70</v>
      </c>
      <c r="B474" s="33" t="s">
        <v>593</v>
      </c>
      <c r="C474" s="104" t="s">
        <v>541</v>
      </c>
      <c r="D474" s="105"/>
      <c r="E474" s="34">
        <v>194600</v>
      </c>
      <c r="F474" s="54">
        <v>131475.29</v>
      </c>
      <c r="G474" s="52">
        <f t="shared" si="7"/>
        <v>63124.70999999999</v>
      </c>
    </row>
    <row r="475" spans="1:7" ht="15" customHeight="1">
      <c r="A475" s="32" t="s">
        <v>72</v>
      </c>
      <c r="B475" s="33" t="s">
        <v>593</v>
      </c>
      <c r="C475" s="104" t="s">
        <v>542</v>
      </c>
      <c r="D475" s="105"/>
      <c r="E475" s="34">
        <v>68506.82</v>
      </c>
      <c r="F475" s="54">
        <v>40728.35</v>
      </c>
      <c r="G475" s="52">
        <f t="shared" si="7"/>
        <v>27778.47000000001</v>
      </c>
    </row>
    <row r="476" spans="1:7" ht="15" customHeight="1">
      <c r="A476" s="32" t="s">
        <v>74</v>
      </c>
      <c r="B476" s="33" t="s">
        <v>593</v>
      </c>
      <c r="C476" s="104" t="s">
        <v>543</v>
      </c>
      <c r="D476" s="105"/>
      <c r="E476" s="34">
        <v>3000</v>
      </c>
      <c r="F476" s="54">
        <v>120</v>
      </c>
      <c r="G476" s="52">
        <f t="shared" si="7"/>
        <v>2880</v>
      </c>
    </row>
    <row r="477" spans="1:7" ht="15" customHeight="1">
      <c r="A477" s="32" t="s">
        <v>76</v>
      </c>
      <c r="B477" s="33" t="s">
        <v>593</v>
      </c>
      <c r="C477" s="104" t="s">
        <v>544</v>
      </c>
      <c r="D477" s="105"/>
      <c r="E477" s="34">
        <v>26000</v>
      </c>
      <c r="F477" s="54"/>
      <c r="G477" s="52">
        <f t="shared" si="7"/>
        <v>26000</v>
      </c>
    </row>
    <row r="478" spans="1:7" ht="15" customHeight="1">
      <c r="A478" s="32" t="s">
        <v>78</v>
      </c>
      <c r="B478" s="33" t="s">
        <v>593</v>
      </c>
      <c r="C478" s="104" t="s">
        <v>545</v>
      </c>
      <c r="D478" s="105"/>
      <c r="E478" s="34">
        <v>95000</v>
      </c>
      <c r="F478" s="54">
        <v>76442.41</v>
      </c>
      <c r="G478" s="52">
        <f t="shared" si="7"/>
        <v>18557.589999999997</v>
      </c>
    </row>
    <row r="479" spans="1:7" ht="15" customHeight="1">
      <c r="A479" s="32" t="s">
        <v>80</v>
      </c>
      <c r="B479" s="33" t="s">
        <v>593</v>
      </c>
      <c r="C479" s="104" t="s">
        <v>546</v>
      </c>
      <c r="D479" s="105"/>
      <c r="E479" s="34">
        <v>10000</v>
      </c>
      <c r="F479" s="54">
        <v>510</v>
      </c>
      <c r="G479" s="52">
        <f t="shared" si="7"/>
        <v>9490</v>
      </c>
    </row>
    <row r="480" spans="1:7" ht="15" customHeight="1">
      <c r="A480" s="32" t="s">
        <v>93</v>
      </c>
      <c r="B480" s="33" t="s">
        <v>593</v>
      </c>
      <c r="C480" s="104" t="s">
        <v>547</v>
      </c>
      <c r="D480" s="105"/>
      <c r="E480" s="34">
        <v>20493.18</v>
      </c>
      <c r="F480" s="54"/>
      <c r="G480" s="52">
        <f t="shared" si="7"/>
        <v>20493.18</v>
      </c>
    </row>
    <row r="481" spans="1:7" ht="15" customHeight="1">
      <c r="A481" s="32" t="s">
        <v>82</v>
      </c>
      <c r="B481" s="33" t="s">
        <v>593</v>
      </c>
      <c r="C481" s="104" t="s">
        <v>548</v>
      </c>
      <c r="D481" s="105"/>
      <c r="E481" s="34">
        <v>20000</v>
      </c>
      <c r="F481" s="54">
        <v>9600</v>
      </c>
      <c r="G481" s="52">
        <f t="shared" si="7"/>
        <v>10400</v>
      </c>
    </row>
    <row r="482" spans="1:7" ht="15" customHeight="1">
      <c r="A482" s="29" t="s">
        <v>549</v>
      </c>
      <c r="B482" s="30" t="s">
        <v>550</v>
      </c>
      <c r="C482" s="98" t="s">
        <v>593</v>
      </c>
      <c r="D482" s="99"/>
      <c r="E482" s="31">
        <v>-55868945.65</v>
      </c>
      <c r="F482" s="47">
        <v>-34737279.71</v>
      </c>
      <c r="G482" s="51">
        <f t="shared" si="7"/>
        <v>-21131665.939999998</v>
      </c>
    </row>
  </sheetData>
  <sheetProtection/>
  <mergeCells count="478">
    <mergeCell ref="C481:D481"/>
    <mergeCell ref="C482:D482"/>
    <mergeCell ref="C477:D477"/>
    <mergeCell ref="C478:D478"/>
    <mergeCell ref="C479:D479"/>
    <mergeCell ref="C480:D480"/>
    <mergeCell ref="C473:D473"/>
    <mergeCell ref="C474:D474"/>
    <mergeCell ref="C475:D475"/>
    <mergeCell ref="C476:D476"/>
    <mergeCell ref="C469:D469"/>
    <mergeCell ref="C470:D470"/>
    <mergeCell ref="C471:D471"/>
    <mergeCell ref="C472:D472"/>
    <mergeCell ref="C465:D465"/>
    <mergeCell ref="C466:D466"/>
    <mergeCell ref="C467:D467"/>
    <mergeCell ref="C468:D468"/>
    <mergeCell ref="C461:D461"/>
    <mergeCell ref="C462:D462"/>
    <mergeCell ref="C463:D463"/>
    <mergeCell ref="C464:D464"/>
    <mergeCell ref="C457:D457"/>
    <mergeCell ref="C458:D458"/>
    <mergeCell ref="C459:D459"/>
    <mergeCell ref="C460:D460"/>
    <mergeCell ref="C453:D453"/>
    <mergeCell ref="C454:D454"/>
    <mergeCell ref="C455:D455"/>
    <mergeCell ref="C456:D456"/>
    <mergeCell ref="C449:D449"/>
    <mergeCell ref="C450:D450"/>
    <mergeCell ref="C451:D451"/>
    <mergeCell ref="C452:D452"/>
    <mergeCell ref="C445:D445"/>
    <mergeCell ref="C446:D446"/>
    <mergeCell ref="C447:D447"/>
    <mergeCell ref="C448:D448"/>
    <mergeCell ref="C441:D441"/>
    <mergeCell ref="C442:D442"/>
    <mergeCell ref="C443:D443"/>
    <mergeCell ref="C444:D444"/>
    <mergeCell ref="C437:D437"/>
    <mergeCell ref="C438:D438"/>
    <mergeCell ref="C439:D439"/>
    <mergeCell ref="C440:D440"/>
    <mergeCell ref="C433:D433"/>
    <mergeCell ref="C434:D434"/>
    <mergeCell ref="C435:D435"/>
    <mergeCell ref="C436:D436"/>
    <mergeCell ref="C429:D429"/>
    <mergeCell ref="C430:D430"/>
    <mergeCell ref="C431:D431"/>
    <mergeCell ref="C432:D432"/>
    <mergeCell ref="C425:D425"/>
    <mergeCell ref="C426:D426"/>
    <mergeCell ref="C427:D427"/>
    <mergeCell ref="C428:D428"/>
    <mergeCell ref="C421:D421"/>
    <mergeCell ref="C422:D422"/>
    <mergeCell ref="C423:D423"/>
    <mergeCell ref="C424:D424"/>
    <mergeCell ref="C417:D417"/>
    <mergeCell ref="C418:D418"/>
    <mergeCell ref="C419:D419"/>
    <mergeCell ref="C420:D420"/>
    <mergeCell ref="C413:D413"/>
    <mergeCell ref="C414:D414"/>
    <mergeCell ref="C415:D415"/>
    <mergeCell ref="C416:D416"/>
    <mergeCell ref="C409:D409"/>
    <mergeCell ref="C410:D410"/>
    <mergeCell ref="C411:D411"/>
    <mergeCell ref="C412:D412"/>
    <mergeCell ref="C405:D405"/>
    <mergeCell ref="C406:D406"/>
    <mergeCell ref="C407:D407"/>
    <mergeCell ref="C408:D408"/>
    <mergeCell ref="C401:D401"/>
    <mergeCell ref="C402:D402"/>
    <mergeCell ref="C403:D403"/>
    <mergeCell ref="C404:D404"/>
    <mergeCell ref="C397:D397"/>
    <mergeCell ref="C398:D398"/>
    <mergeCell ref="C399:D399"/>
    <mergeCell ref="C400:D400"/>
    <mergeCell ref="C393:D393"/>
    <mergeCell ref="C394:D394"/>
    <mergeCell ref="C395:D395"/>
    <mergeCell ref="C396:D396"/>
    <mergeCell ref="C389:D389"/>
    <mergeCell ref="C390:D390"/>
    <mergeCell ref="C391:D391"/>
    <mergeCell ref="C392:D392"/>
    <mergeCell ref="C385:D385"/>
    <mergeCell ref="C386:D386"/>
    <mergeCell ref="C387:D387"/>
    <mergeCell ref="C388:D388"/>
    <mergeCell ref="C381:D381"/>
    <mergeCell ref="C382:D382"/>
    <mergeCell ref="C383:D383"/>
    <mergeCell ref="C384:D384"/>
    <mergeCell ref="C377:D377"/>
    <mergeCell ref="C378:D378"/>
    <mergeCell ref="C379:D379"/>
    <mergeCell ref="C380:D380"/>
    <mergeCell ref="C373:D373"/>
    <mergeCell ref="C374:D374"/>
    <mergeCell ref="C375:D375"/>
    <mergeCell ref="C376:D376"/>
    <mergeCell ref="C369:D369"/>
    <mergeCell ref="C370:D370"/>
    <mergeCell ref="C371:D371"/>
    <mergeCell ref="C372:D372"/>
    <mergeCell ref="C365:D365"/>
    <mergeCell ref="C366:D366"/>
    <mergeCell ref="C367:D367"/>
    <mergeCell ref="C368:D368"/>
    <mergeCell ref="C361:D361"/>
    <mergeCell ref="C362:D362"/>
    <mergeCell ref="C363:D363"/>
    <mergeCell ref="C364:D364"/>
    <mergeCell ref="C357:D357"/>
    <mergeCell ref="C358:D358"/>
    <mergeCell ref="C359:D359"/>
    <mergeCell ref="C360:D360"/>
    <mergeCell ref="C353:D353"/>
    <mergeCell ref="C354:D354"/>
    <mergeCell ref="C355:D355"/>
    <mergeCell ref="C356:D356"/>
    <mergeCell ref="C349:D349"/>
    <mergeCell ref="C350:D350"/>
    <mergeCell ref="C351:D351"/>
    <mergeCell ref="C352:D352"/>
    <mergeCell ref="C345:D345"/>
    <mergeCell ref="C346:D346"/>
    <mergeCell ref="C347:D347"/>
    <mergeCell ref="C348:D348"/>
    <mergeCell ref="C341:D341"/>
    <mergeCell ref="C342:D342"/>
    <mergeCell ref="C343:D343"/>
    <mergeCell ref="C344:D344"/>
    <mergeCell ref="C337:D337"/>
    <mergeCell ref="C338:D338"/>
    <mergeCell ref="C339:D339"/>
    <mergeCell ref="C340:D340"/>
    <mergeCell ref="C333:D333"/>
    <mergeCell ref="C334:D334"/>
    <mergeCell ref="C335:D335"/>
    <mergeCell ref="C336:D336"/>
    <mergeCell ref="C329:D329"/>
    <mergeCell ref="C330:D330"/>
    <mergeCell ref="C331:D331"/>
    <mergeCell ref="C332:D332"/>
    <mergeCell ref="C325:D325"/>
    <mergeCell ref="C326:D326"/>
    <mergeCell ref="C327:D327"/>
    <mergeCell ref="C328:D328"/>
    <mergeCell ref="C321:D321"/>
    <mergeCell ref="C322:D322"/>
    <mergeCell ref="C323:D323"/>
    <mergeCell ref="C324:D324"/>
    <mergeCell ref="C317:D317"/>
    <mergeCell ref="C318:D318"/>
    <mergeCell ref="C319:D319"/>
    <mergeCell ref="C320:D320"/>
    <mergeCell ref="C313:D313"/>
    <mergeCell ref="C314:D314"/>
    <mergeCell ref="C315:D315"/>
    <mergeCell ref="C316:D316"/>
    <mergeCell ref="C309:D309"/>
    <mergeCell ref="C310:D310"/>
    <mergeCell ref="C311:D311"/>
    <mergeCell ref="C312:D312"/>
    <mergeCell ref="C305:D305"/>
    <mergeCell ref="C306:D306"/>
    <mergeCell ref="C307:D307"/>
    <mergeCell ref="C308:D308"/>
    <mergeCell ref="C301:D301"/>
    <mergeCell ref="C302:D302"/>
    <mergeCell ref="C303:D303"/>
    <mergeCell ref="C304:D304"/>
    <mergeCell ref="C297:D297"/>
    <mergeCell ref="C298:D298"/>
    <mergeCell ref="C299:D299"/>
    <mergeCell ref="C300:D300"/>
    <mergeCell ref="C293:D293"/>
    <mergeCell ref="C294:D294"/>
    <mergeCell ref="C295:D295"/>
    <mergeCell ref="C296:D296"/>
    <mergeCell ref="C289:D289"/>
    <mergeCell ref="C290:D290"/>
    <mergeCell ref="C291:D291"/>
    <mergeCell ref="C292:D292"/>
    <mergeCell ref="C285:D285"/>
    <mergeCell ref="C286:D286"/>
    <mergeCell ref="C287:D287"/>
    <mergeCell ref="C288:D288"/>
    <mergeCell ref="C281:D281"/>
    <mergeCell ref="C282:D282"/>
    <mergeCell ref="C283:D283"/>
    <mergeCell ref="C284:D284"/>
    <mergeCell ref="C277:D277"/>
    <mergeCell ref="C278:D278"/>
    <mergeCell ref="C279:D279"/>
    <mergeCell ref="C280:D280"/>
    <mergeCell ref="C273:D273"/>
    <mergeCell ref="C274:D274"/>
    <mergeCell ref="C275:D275"/>
    <mergeCell ref="C276:D276"/>
    <mergeCell ref="C269:D269"/>
    <mergeCell ref="C270:D270"/>
    <mergeCell ref="C271:D271"/>
    <mergeCell ref="C272:D272"/>
    <mergeCell ref="C265:D265"/>
    <mergeCell ref="C266:D266"/>
    <mergeCell ref="C267:D267"/>
    <mergeCell ref="C268:D268"/>
    <mergeCell ref="C261:D261"/>
    <mergeCell ref="C262:D262"/>
    <mergeCell ref="C263:D263"/>
    <mergeCell ref="C264:D264"/>
    <mergeCell ref="C257:D257"/>
    <mergeCell ref="C258:D258"/>
    <mergeCell ref="C259:D259"/>
    <mergeCell ref="C260:D260"/>
    <mergeCell ref="C253:D253"/>
    <mergeCell ref="C254:D254"/>
    <mergeCell ref="C255:D255"/>
    <mergeCell ref="C256:D256"/>
    <mergeCell ref="C249:D249"/>
    <mergeCell ref="C250:D250"/>
    <mergeCell ref="C251:D251"/>
    <mergeCell ref="C252:D252"/>
    <mergeCell ref="C245:D245"/>
    <mergeCell ref="C246:D246"/>
    <mergeCell ref="C247:D247"/>
    <mergeCell ref="C248:D248"/>
    <mergeCell ref="C241:D241"/>
    <mergeCell ref="C242:D242"/>
    <mergeCell ref="C243:D243"/>
    <mergeCell ref="C244:D244"/>
    <mergeCell ref="C237:D237"/>
    <mergeCell ref="C238:D238"/>
    <mergeCell ref="C239:D239"/>
    <mergeCell ref="C240:D240"/>
    <mergeCell ref="C233:D233"/>
    <mergeCell ref="C234:D234"/>
    <mergeCell ref="C235:D235"/>
    <mergeCell ref="C236:D236"/>
    <mergeCell ref="C229:D229"/>
    <mergeCell ref="C230:D230"/>
    <mergeCell ref="C231:D231"/>
    <mergeCell ref="C232:D232"/>
    <mergeCell ref="C225:D225"/>
    <mergeCell ref="C226:D226"/>
    <mergeCell ref="C227:D227"/>
    <mergeCell ref="C228:D228"/>
    <mergeCell ref="C221:D221"/>
    <mergeCell ref="C222:D222"/>
    <mergeCell ref="C223:D223"/>
    <mergeCell ref="C224:D224"/>
    <mergeCell ref="C217:D217"/>
    <mergeCell ref="C218:D218"/>
    <mergeCell ref="C219:D219"/>
    <mergeCell ref="C220:D220"/>
    <mergeCell ref="C213:D213"/>
    <mergeCell ref="C214:D214"/>
    <mergeCell ref="C215:D215"/>
    <mergeCell ref="C216:D216"/>
    <mergeCell ref="C209:D209"/>
    <mergeCell ref="C210:D210"/>
    <mergeCell ref="C211:D211"/>
    <mergeCell ref="C212:D212"/>
    <mergeCell ref="C205:D205"/>
    <mergeCell ref="C206:D206"/>
    <mergeCell ref="C207:D207"/>
    <mergeCell ref="C208:D208"/>
    <mergeCell ref="C201:D201"/>
    <mergeCell ref="C202:D202"/>
    <mergeCell ref="C203:D203"/>
    <mergeCell ref="C204:D204"/>
    <mergeCell ref="C197:D197"/>
    <mergeCell ref="C198:D198"/>
    <mergeCell ref="C199:D199"/>
    <mergeCell ref="C200:D200"/>
    <mergeCell ref="C193:D193"/>
    <mergeCell ref="C194:D194"/>
    <mergeCell ref="C195:D195"/>
    <mergeCell ref="C196:D196"/>
    <mergeCell ref="C189:D189"/>
    <mergeCell ref="C190:D190"/>
    <mergeCell ref="C191:D191"/>
    <mergeCell ref="C192:D192"/>
    <mergeCell ref="C185:D185"/>
    <mergeCell ref="C186:D186"/>
    <mergeCell ref="C187:D187"/>
    <mergeCell ref="C188:D188"/>
    <mergeCell ref="C181:D181"/>
    <mergeCell ref="C182:D182"/>
    <mergeCell ref="C183:D183"/>
    <mergeCell ref="C184:D184"/>
    <mergeCell ref="C177:D177"/>
    <mergeCell ref="C178:D178"/>
    <mergeCell ref="C179:D179"/>
    <mergeCell ref="C180:D180"/>
    <mergeCell ref="C173:D173"/>
    <mergeCell ref="C174:D174"/>
    <mergeCell ref="C175:D175"/>
    <mergeCell ref="C176:D176"/>
    <mergeCell ref="C169:D169"/>
    <mergeCell ref="C170:D170"/>
    <mergeCell ref="C171:D171"/>
    <mergeCell ref="C172:D172"/>
    <mergeCell ref="C165:D165"/>
    <mergeCell ref="C166:D166"/>
    <mergeCell ref="C167:D167"/>
    <mergeCell ref="C168:D168"/>
    <mergeCell ref="C161:D161"/>
    <mergeCell ref="C162:D162"/>
    <mergeCell ref="C163:D163"/>
    <mergeCell ref="C164:D164"/>
    <mergeCell ref="C157:D157"/>
    <mergeCell ref="C158:D158"/>
    <mergeCell ref="C159:D159"/>
    <mergeCell ref="C160:D160"/>
    <mergeCell ref="C153:D153"/>
    <mergeCell ref="C154:D154"/>
    <mergeCell ref="C155:D155"/>
    <mergeCell ref="C156:D156"/>
    <mergeCell ref="C149:D149"/>
    <mergeCell ref="C150:D150"/>
    <mergeCell ref="C151:D151"/>
    <mergeCell ref="C152:D152"/>
    <mergeCell ref="C145:D145"/>
    <mergeCell ref="C146:D146"/>
    <mergeCell ref="C147:D147"/>
    <mergeCell ref="C148:D148"/>
    <mergeCell ref="C141:D141"/>
    <mergeCell ref="C142:D142"/>
    <mergeCell ref="C143:D143"/>
    <mergeCell ref="C144:D144"/>
    <mergeCell ref="C137:D137"/>
    <mergeCell ref="C138:D138"/>
    <mergeCell ref="C139:D139"/>
    <mergeCell ref="C140:D140"/>
    <mergeCell ref="C133:D133"/>
    <mergeCell ref="C134:D134"/>
    <mergeCell ref="C135:D135"/>
    <mergeCell ref="C136:D136"/>
    <mergeCell ref="C129:D129"/>
    <mergeCell ref="C130:D130"/>
    <mergeCell ref="C131:D131"/>
    <mergeCell ref="C132:D132"/>
    <mergeCell ref="C125:D125"/>
    <mergeCell ref="C126:D126"/>
    <mergeCell ref="C127:D127"/>
    <mergeCell ref="C128:D128"/>
    <mergeCell ref="C121:D121"/>
    <mergeCell ref="C122:D122"/>
    <mergeCell ref="C123:D123"/>
    <mergeCell ref="C124:D124"/>
    <mergeCell ref="C117:D117"/>
    <mergeCell ref="C118:D118"/>
    <mergeCell ref="C119:D119"/>
    <mergeCell ref="C120:D120"/>
    <mergeCell ref="C113:D113"/>
    <mergeCell ref="C114:D114"/>
    <mergeCell ref="C115:D115"/>
    <mergeCell ref="C116:D116"/>
    <mergeCell ref="C109:D109"/>
    <mergeCell ref="C110:D110"/>
    <mergeCell ref="C111:D111"/>
    <mergeCell ref="C112:D112"/>
    <mergeCell ref="C105:D105"/>
    <mergeCell ref="C106:D106"/>
    <mergeCell ref="C107:D107"/>
    <mergeCell ref="C108:D108"/>
    <mergeCell ref="C101:D101"/>
    <mergeCell ref="C102:D102"/>
    <mergeCell ref="C103:D103"/>
    <mergeCell ref="C104:D104"/>
    <mergeCell ref="C97:D97"/>
    <mergeCell ref="C98:D98"/>
    <mergeCell ref="C99:D99"/>
    <mergeCell ref="C100:D100"/>
    <mergeCell ref="C93:D93"/>
    <mergeCell ref="C94:D94"/>
    <mergeCell ref="C95:D95"/>
    <mergeCell ref="C96:D96"/>
    <mergeCell ref="C89:D89"/>
    <mergeCell ref="C90:D90"/>
    <mergeCell ref="C91:D91"/>
    <mergeCell ref="C92:D92"/>
    <mergeCell ref="C85:D85"/>
    <mergeCell ref="C86:D86"/>
    <mergeCell ref="C87:D87"/>
    <mergeCell ref="C88:D88"/>
    <mergeCell ref="C81:D81"/>
    <mergeCell ref="C82:D82"/>
    <mergeCell ref="C83:D83"/>
    <mergeCell ref="C84:D84"/>
    <mergeCell ref="C77:D77"/>
    <mergeCell ref="C78:D78"/>
    <mergeCell ref="C79:D79"/>
    <mergeCell ref="C80:D80"/>
    <mergeCell ref="C73:D73"/>
    <mergeCell ref="C74:D74"/>
    <mergeCell ref="C75:D75"/>
    <mergeCell ref="C76:D76"/>
    <mergeCell ref="C69:D69"/>
    <mergeCell ref="C70:D70"/>
    <mergeCell ref="C71:D71"/>
    <mergeCell ref="C72:D72"/>
    <mergeCell ref="C65:D65"/>
    <mergeCell ref="C66:D66"/>
    <mergeCell ref="C67:D67"/>
    <mergeCell ref="C68:D68"/>
    <mergeCell ref="C61:D61"/>
    <mergeCell ref="C62:D62"/>
    <mergeCell ref="C63:D63"/>
    <mergeCell ref="C64:D64"/>
    <mergeCell ref="C57:D57"/>
    <mergeCell ref="C58:D58"/>
    <mergeCell ref="C59:D59"/>
    <mergeCell ref="C60:D60"/>
    <mergeCell ref="C53:D53"/>
    <mergeCell ref="C54:D54"/>
    <mergeCell ref="C55:D55"/>
    <mergeCell ref="C56:D56"/>
    <mergeCell ref="C49:D49"/>
    <mergeCell ref="C50:D50"/>
    <mergeCell ref="C51:D51"/>
    <mergeCell ref="C52:D52"/>
    <mergeCell ref="C45:D45"/>
    <mergeCell ref="C46:D46"/>
    <mergeCell ref="C47:D47"/>
    <mergeCell ref="C48:D48"/>
    <mergeCell ref="C41:D41"/>
    <mergeCell ref="C42:D42"/>
    <mergeCell ref="C43:D43"/>
    <mergeCell ref="C44:D44"/>
    <mergeCell ref="C37:D37"/>
    <mergeCell ref="C38:D38"/>
    <mergeCell ref="C39:D39"/>
    <mergeCell ref="C40:D40"/>
    <mergeCell ref="C33:D33"/>
    <mergeCell ref="C34:D34"/>
    <mergeCell ref="C35:D35"/>
    <mergeCell ref="C36:D36"/>
    <mergeCell ref="C29:D29"/>
    <mergeCell ref="C30:D30"/>
    <mergeCell ref="C31:D31"/>
    <mergeCell ref="C32:D32"/>
    <mergeCell ref="C25:D25"/>
    <mergeCell ref="C26:D26"/>
    <mergeCell ref="C27:D27"/>
    <mergeCell ref="C28:D28"/>
    <mergeCell ref="C21:D21"/>
    <mergeCell ref="C22:D22"/>
    <mergeCell ref="C23:D23"/>
    <mergeCell ref="C24:D24"/>
    <mergeCell ref="C17:D17"/>
    <mergeCell ref="C18:D18"/>
    <mergeCell ref="C19:D19"/>
    <mergeCell ref="C20:D20"/>
    <mergeCell ref="A2:E2"/>
    <mergeCell ref="A4:A11"/>
    <mergeCell ref="B4:B11"/>
    <mergeCell ref="C4:D11"/>
    <mergeCell ref="E4:E11"/>
    <mergeCell ref="C16:D16"/>
    <mergeCell ref="C14:D14"/>
    <mergeCell ref="F4:F9"/>
    <mergeCell ref="G4:G9"/>
    <mergeCell ref="C12:D12"/>
    <mergeCell ref="C13:D13"/>
    <mergeCell ref="C15:D15"/>
  </mergeCells>
  <conditionalFormatting sqref="F13:G482">
    <cfRule type="cellIs" priority="1" dxfId="0" operator="equal" stopIfTrue="1">
      <formula>0</formula>
    </cfRule>
  </conditionalFormatting>
  <printOptions/>
  <pageMargins left="0.83" right="0.3937007874015748" top="0.35" bottom="0.3937007874015748" header="0.22" footer="0.5118110236220472"/>
  <pageSetup fitToHeight="0" fitToWidth="1"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35"/>
  <sheetViews>
    <sheetView showGridLines="0" workbookViewId="0" topLeftCell="A1">
      <selection activeCell="A33" sqref="A33"/>
    </sheetView>
  </sheetViews>
  <sheetFormatPr defaultColWidth="9.00390625" defaultRowHeight="12.75"/>
  <cols>
    <col min="1" max="1" width="42.25390625" style="0" customWidth="1"/>
    <col min="2" max="2" width="6.125" style="0" customWidth="1"/>
    <col min="3" max="3" width="24.25390625" style="0" customWidth="1"/>
    <col min="4" max="6" width="18.75390625" style="0" customWidth="1"/>
  </cols>
  <sheetData>
    <row r="1" spans="1:6" ht="10.5" customHeight="1">
      <c r="A1" s="114" t="s">
        <v>1</v>
      </c>
      <c r="B1" s="114"/>
      <c r="C1" s="114"/>
      <c r="D1" s="114"/>
      <c r="E1" s="114"/>
      <c r="F1" s="114"/>
    </row>
    <row r="2" spans="1:6" ht="12.75" customHeight="1">
      <c r="A2" s="82" t="s">
        <v>571</v>
      </c>
      <c r="B2" s="82"/>
      <c r="C2" s="82"/>
      <c r="D2" s="82"/>
      <c r="E2" s="82"/>
      <c r="F2" s="82"/>
    </row>
    <row r="3" spans="1:6" ht="9" customHeight="1" thickBot="1">
      <c r="A3" s="16"/>
      <c r="B3" s="26"/>
      <c r="C3" s="18"/>
      <c r="D3" s="17"/>
      <c r="E3" s="17"/>
      <c r="F3" s="15"/>
    </row>
    <row r="4" spans="1:6" ht="13.5" customHeight="1">
      <c r="A4" s="83" t="s">
        <v>556</v>
      </c>
      <c r="B4" s="86" t="s">
        <v>563</v>
      </c>
      <c r="C4" s="65" t="s">
        <v>578</v>
      </c>
      <c r="D4" s="89" t="s">
        <v>568</v>
      </c>
      <c r="E4" s="89" t="s">
        <v>564</v>
      </c>
      <c r="F4" s="75" t="s">
        <v>567</v>
      </c>
    </row>
    <row r="5" spans="1:6" ht="4.5" customHeight="1">
      <c r="A5" s="84"/>
      <c r="B5" s="87"/>
      <c r="C5" s="67"/>
      <c r="D5" s="90"/>
      <c r="E5" s="90"/>
      <c r="F5" s="76"/>
    </row>
    <row r="6" spans="1:6" ht="6" customHeight="1">
      <c r="A6" s="84"/>
      <c r="B6" s="87"/>
      <c r="C6" s="67"/>
      <c r="D6" s="90"/>
      <c r="E6" s="90"/>
      <c r="F6" s="76"/>
    </row>
    <row r="7" spans="1:6" ht="4.5" customHeight="1">
      <c r="A7" s="84"/>
      <c r="B7" s="87"/>
      <c r="C7" s="67"/>
      <c r="D7" s="90"/>
      <c r="E7" s="90"/>
      <c r="F7" s="76"/>
    </row>
    <row r="8" spans="1:6" ht="6" customHeight="1">
      <c r="A8" s="84"/>
      <c r="B8" s="87"/>
      <c r="C8" s="67"/>
      <c r="D8" s="90"/>
      <c r="E8" s="90"/>
      <c r="F8" s="76"/>
    </row>
    <row r="9" spans="1:6" ht="6" customHeight="1">
      <c r="A9" s="84"/>
      <c r="B9" s="87"/>
      <c r="C9" s="67"/>
      <c r="D9" s="90"/>
      <c r="E9" s="90"/>
      <c r="F9" s="76"/>
    </row>
    <row r="10" spans="1:6" ht="18" customHeight="1">
      <c r="A10" s="85"/>
      <c r="B10" s="88"/>
      <c r="C10" s="69"/>
      <c r="D10" s="91"/>
      <c r="E10" s="91"/>
      <c r="F10" s="77"/>
    </row>
    <row r="11" spans="1:6" ht="13.5" customHeight="1" thickBot="1">
      <c r="A11" s="22">
        <v>1</v>
      </c>
      <c r="B11" s="23">
        <v>2</v>
      </c>
      <c r="C11" s="35">
        <v>3</v>
      </c>
      <c r="D11" s="24" t="s">
        <v>553</v>
      </c>
      <c r="E11" s="46" t="s">
        <v>554</v>
      </c>
      <c r="F11" s="25" t="s">
        <v>565</v>
      </c>
    </row>
    <row r="12" spans="1:6" ht="22.5">
      <c r="A12" s="61" t="s">
        <v>836</v>
      </c>
      <c r="B12" s="62">
        <v>500</v>
      </c>
      <c r="C12" s="62" t="s">
        <v>837</v>
      </c>
      <c r="D12" s="63">
        <v>55868945.65</v>
      </c>
      <c r="E12" s="63">
        <v>34737279.71</v>
      </c>
      <c r="F12" s="64">
        <f>D12-E12</f>
        <v>21131665.939999998</v>
      </c>
    </row>
    <row r="13" spans="1:6" ht="22.5">
      <c r="A13" s="61" t="s">
        <v>838</v>
      </c>
      <c r="B13" s="62">
        <v>520</v>
      </c>
      <c r="C13" s="62" t="s">
        <v>839</v>
      </c>
      <c r="D13" s="63">
        <v>11967100</v>
      </c>
      <c r="E13" s="63">
        <v>11967100</v>
      </c>
      <c r="F13" s="64">
        <f aca="true" t="shared" si="0" ref="F13:F27">D13-E13</f>
        <v>0</v>
      </c>
    </row>
    <row r="14" spans="1:6" ht="22.5">
      <c r="A14" s="61" t="s">
        <v>840</v>
      </c>
      <c r="B14" s="62">
        <v>520</v>
      </c>
      <c r="C14" s="62" t="s">
        <v>841</v>
      </c>
      <c r="D14" s="63">
        <v>11967100</v>
      </c>
      <c r="E14" s="63">
        <v>11967100</v>
      </c>
      <c r="F14" s="64">
        <f t="shared" si="0"/>
        <v>0</v>
      </c>
    </row>
    <row r="15" spans="1:6" ht="33.75">
      <c r="A15" s="61" t="s">
        <v>842</v>
      </c>
      <c r="B15" s="62">
        <v>520</v>
      </c>
      <c r="C15" s="62" t="s">
        <v>843</v>
      </c>
      <c r="D15" s="63">
        <v>11967100</v>
      </c>
      <c r="E15" s="63">
        <v>11967100</v>
      </c>
      <c r="F15" s="64">
        <f t="shared" si="0"/>
        <v>0</v>
      </c>
    </row>
    <row r="16" spans="1:6" ht="45">
      <c r="A16" s="61" t="s">
        <v>844</v>
      </c>
      <c r="B16" s="62">
        <v>520</v>
      </c>
      <c r="C16" s="62" t="s">
        <v>845</v>
      </c>
      <c r="D16" s="63">
        <v>11967100</v>
      </c>
      <c r="E16" s="63">
        <v>11967100</v>
      </c>
      <c r="F16" s="64">
        <f t="shared" si="0"/>
        <v>0</v>
      </c>
    </row>
    <row r="17" spans="1:6" ht="22.5">
      <c r="A17" s="61" t="s">
        <v>846</v>
      </c>
      <c r="B17" s="62">
        <v>700</v>
      </c>
      <c r="C17" s="62" t="s">
        <v>847</v>
      </c>
      <c r="D17" s="63">
        <v>43901845.65</v>
      </c>
      <c r="E17" s="63">
        <v>22770179.71</v>
      </c>
      <c r="F17" s="64">
        <f t="shared" si="0"/>
        <v>21131665.939999998</v>
      </c>
    </row>
    <row r="18" spans="1:6" ht="12.75">
      <c r="A18" s="61" t="s">
        <v>848</v>
      </c>
      <c r="B18" s="62">
        <v>700</v>
      </c>
      <c r="C18" s="62" t="s">
        <v>849</v>
      </c>
      <c r="D18" s="63">
        <v>-568599315.78</v>
      </c>
      <c r="E18" s="63">
        <v>-373727525.22</v>
      </c>
      <c r="F18" s="64">
        <f t="shared" si="0"/>
        <v>-194871790.55999994</v>
      </c>
    </row>
    <row r="19" spans="1:6" ht="12.75">
      <c r="A19" s="61" t="s">
        <v>850</v>
      </c>
      <c r="B19" s="62">
        <v>710</v>
      </c>
      <c r="C19" s="62" t="s">
        <v>851</v>
      </c>
      <c r="D19" s="63">
        <v>-568599315.78</v>
      </c>
      <c r="E19" s="63">
        <v>-373727525.22</v>
      </c>
      <c r="F19" s="64">
        <f t="shared" si="0"/>
        <v>-194871790.55999994</v>
      </c>
    </row>
    <row r="20" spans="1:6" ht="22.5">
      <c r="A20" s="61" t="s">
        <v>852</v>
      </c>
      <c r="B20" s="62">
        <v>710</v>
      </c>
      <c r="C20" s="62" t="s">
        <v>853</v>
      </c>
      <c r="D20" s="63">
        <v>-568599315.78</v>
      </c>
      <c r="E20" s="63">
        <v>-373727525.22</v>
      </c>
      <c r="F20" s="64">
        <f t="shared" si="0"/>
        <v>-194871790.55999994</v>
      </c>
    </row>
    <row r="21" spans="1:6" ht="22.5">
      <c r="A21" s="61" t="s">
        <v>854</v>
      </c>
      <c r="B21" s="62">
        <v>710</v>
      </c>
      <c r="C21" s="62" t="s">
        <v>855</v>
      </c>
      <c r="D21" s="63">
        <v>-568599315.78</v>
      </c>
      <c r="E21" s="63">
        <v>-373727525.22</v>
      </c>
      <c r="F21" s="64">
        <f t="shared" si="0"/>
        <v>-194871790.55999994</v>
      </c>
    </row>
    <row r="22" spans="1:6" ht="22.5">
      <c r="A22" s="61" t="s">
        <v>856</v>
      </c>
      <c r="B22" s="62">
        <v>710</v>
      </c>
      <c r="C22" s="62" t="s">
        <v>857</v>
      </c>
      <c r="D22" s="63"/>
      <c r="E22" s="63">
        <v>0</v>
      </c>
      <c r="F22" s="64">
        <f t="shared" si="0"/>
        <v>0</v>
      </c>
    </row>
    <row r="23" spans="1:6" ht="12.75">
      <c r="A23" s="61" t="s">
        <v>858</v>
      </c>
      <c r="B23" s="62">
        <v>700</v>
      </c>
      <c r="C23" s="62" t="s">
        <v>859</v>
      </c>
      <c r="D23" s="63">
        <v>612501161.43</v>
      </c>
      <c r="E23" s="63">
        <v>396497704.93</v>
      </c>
      <c r="F23" s="64">
        <f t="shared" si="0"/>
        <v>216003456.49999994</v>
      </c>
    </row>
    <row r="24" spans="1:6" ht="12.75">
      <c r="A24" s="61" t="s">
        <v>860</v>
      </c>
      <c r="B24" s="62">
        <v>720</v>
      </c>
      <c r="C24" s="62" t="s">
        <v>861</v>
      </c>
      <c r="D24" s="63">
        <v>612501161.43</v>
      </c>
      <c r="E24" s="63">
        <v>396497704.93</v>
      </c>
      <c r="F24" s="64">
        <f t="shared" si="0"/>
        <v>216003456.49999994</v>
      </c>
    </row>
    <row r="25" spans="1:6" ht="22.5">
      <c r="A25" s="61" t="s">
        <v>862</v>
      </c>
      <c r="B25" s="62">
        <v>720</v>
      </c>
      <c r="C25" s="62" t="s">
        <v>863</v>
      </c>
      <c r="D25" s="63">
        <v>612501161.43</v>
      </c>
      <c r="E25" s="63">
        <v>396497704.93</v>
      </c>
      <c r="F25" s="64">
        <f t="shared" si="0"/>
        <v>216003456.49999994</v>
      </c>
    </row>
    <row r="26" spans="1:6" ht="22.5">
      <c r="A26" s="61" t="s">
        <v>864</v>
      </c>
      <c r="B26" s="62">
        <v>720</v>
      </c>
      <c r="C26" s="62" t="s">
        <v>865</v>
      </c>
      <c r="D26" s="63">
        <v>612501161.43</v>
      </c>
      <c r="E26" s="63">
        <v>396497704.93</v>
      </c>
      <c r="F26" s="64">
        <f t="shared" si="0"/>
        <v>216003456.49999994</v>
      </c>
    </row>
    <row r="27" spans="1:6" ht="22.5">
      <c r="A27" s="61" t="s">
        <v>2</v>
      </c>
      <c r="B27" s="62">
        <v>720</v>
      </c>
      <c r="C27" s="62" t="s">
        <v>3</v>
      </c>
      <c r="D27" s="63"/>
      <c r="E27" s="63">
        <v>0</v>
      </c>
      <c r="F27" s="64">
        <f t="shared" si="0"/>
        <v>0</v>
      </c>
    </row>
    <row r="28" spans="1:6" ht="12.75">
      <c r="A28" s="36"/>
      <c r="B28" s="37"/>
      <c r="C28" s="37"/>
      <c r="D28" s="38"/>
      <c r="E28" s="38"/>
      <c r="F28" s="64"/>
    </row>
    <row r="29" spans="1:6" ht="12.75">
      <c r="A29" s="36"/>
      <c r="B29" s="37"/>
      <c r="C29" s="37"/>
      <c r="D29" s="38"/>
      <c r="E29" s="38"/>
      <c r="F29" s="64"/>
    </row>
    <row r="30" spans="1:6" ht="12.75" customHeight="1">
      <c r="A30" s="39"/>
      <c r="B30" s="40"/>
      <c r="C30" s="40"/>
      <c r="D30" s="41"/>
      <c r="E30" s="41"/>
      <c r="F30" s="41"/>
    </row>
    <row r="31" spans="1:5" ht="12.75" customHeight="1">
      <c r="A31" s="2"/>
      <c r="B31" s="21"/>
      <c r="C31" s="2"/>
      <c r="D31" s="1"/>
      <c r="E31" s="1"/>
    </row>
    <row r="32" spans="1:6" ht="32.25" customHeight="1">
      <c r="A32" s="7"/>
      <c r="B32" s="20"/>
      <c r="C32" s="11"/>
      <c r="D32" s="113"/>
      <c r="E32" s="113"/>
      <c r="F32" s="113"/>
    </row>
    <row r="33" spans="1:6" ht="12.75" customHeight="1">
      <c r="A33" s="7"/>
      <c r="B33" s="21"/>
      <c r="C33" s="2"/>
      <c r="D33" s="5"/>
      <c r="E33" s="5"/>
      <c r="F33" s="4"/>
    </row>
    <row r="34" spans="1:6" ht="9.75" customHeight="1">
      <c r="A34" s="2"/>
      <c r="B34" s="21"/>
      <c r="C34" s="2"/>
      <c r="D34" s="4"/>
      <c r="E34" s="4"/>
      <c r="F34" s="28"/>
    </row>
    <row r="35" spans="1:6" ht="9.75" customHeight="1">
      <c r="A35" s="11"/>
      <c r="B35" s="4"/>
      <c r="C35" s="4"/>
      <c r="D35" s="12"/>
      <c r="E35" s="12"/>
      <c r="F35" s="12"/>
    </row>
  </sheetData>
  <sheetProtection/>
  <mergeCells count="9">
    <mergeCell ref="D32:F32"/>
    <mergeCell ref="A2:F2"/>
    <mergeCell ref="A1:F1"/>
    <mergeCell ref="A4:A10"/>
    <mergeCell ref="B4:B10"/>
    <mergeCell ref="D4:D10"/>
    <mergeCell ref="C4:C10"/>
    <mergeCell ref="E4:E10"/>
    <mergeCell ref="F4:F10"/>
  </mergeCells>
  <conditionalFormatting sqref="E12:E29 F12:F30">
    <cfRule type="cellIs" priority="1" dxfId="0" operator="equal" stopIfTrue="1">
      <formula>0</formula>
    </cfRule>
  </conditionalFormatting>
  <printOptions/>
  <pageMargins left="0.3937007874015748" right="0.3937007874015748" top="0.42" bottom="0.3937007874015748" header="0.32" footer="0.5118110236220472"/>
  <pageSetup fitToHeight="0" fitToWidth="1"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User</cp:lastModifiedBy>
  <cp:lastPrinted>2009-11-26T09:48:19Z</cp:lastPrinted>
  <dcterms:created xsi:type="dcterms:W3CDTF">1999-06-18T11:49:53Z</dcterms:created>
  <dcterms:modified xsi:type="dcterms:W3CDTF">2009-11-26T09:48:30Z</dcterms:modified>
  <cp:category/>
  <cp:version/>
  <cp:contentType/>
  <cp:contentStatus/>
</cp:coreProperties>
</file>